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РЧ 2025 год\КД для менджера -юниоры\"/>
    </mc:Choice>
  </mc:AlternateContent>
  <bookViews>
    <workbookView xWindow="1950" yWindow="915" windowWidth="12630" windowHeight="14565"/>
  </bookViews>
  <sheets>
    <sheet name="Критерии оценки" sheetId="1" r:id="rId1"/>
    <sheet name="Перечень профессиональных задач" sheetId="2" r:id="rId2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6" i="1" l="1"/>
  <c r="I9" i="1" l="1"/>
  <c r="I63" i="1" l="1"/>
  <c r="I135" i="1" s="1"/>
</calcChain>
</file>

<file path=xl/sharedStrings.xml><?xml version="1.0" encoding="utf-8"?>
<sst xmlns="http://schemas.openxmlformats.org/spreadsheetml/2006/main" count="323" uniqueCount="145">
  <si>
    <t>Наименование критерия</t>
  </si>
  <si>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</si>
  <si>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</si>
  <si>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</si>
  <si>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</si>
  <si>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</si>
  <si>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</si>
  <si>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</si>
  <si>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</si>
  <si>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</si>
  <si>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</si>
  <si>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</si>
  <si>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Итого</t>
  </si>
  <si>
    <t>Подкритерий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</si>
  <si>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</si>
  <si>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</si>
  <si>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</si>
  <si>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</si>
  <si>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</si>
  <si>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Выращивание рыбопосадочного материала и товарной рыбы</t>
  </si>
  <si>
    <t>Организация рабочего места</t>
  </si>
  <si>
    <t>Работа с техническими документами, графиками, схемами</t>
  </si>
  <si>
    <t>Биологические основы культивирования гидробионтов</t>
  </si>
  <si>
    <t>Устройство, принцип действия, правила эксплуатации рыбоводного оборудования</t>
  </si>
  <si>
    <t>Биотехнические процессы в аквакультуре</t>
  </si>
  <si>
    <t>А1</t>
  </si>
  <si>
    <t>Да = наивысший балл / Нет = 0 баллов</t>
  </si>
  <si>
    <t>да/нет</t>
  </si>
  <si>
    <t>Рыбоводное оборудование эксплуатируется в соответствии с техническими требованиями</t>
  </si>
  <si>
    <t>Технические требования эксплуатации оборудования не соблюдены</t>
  </si>
  <si>
    <t>Технические требования эксплуатации соблюдены частично</t>
  </si>
  <si>
    <t>Соблюдены основные технические требования эксплуатации оборудования</t>
  </si>
  <si>
    <t>Соблюдены все технические требования эксплуатации оборудования</t>
  </si>
  <si>
    <t>Знание стадий зрелости производителей на основе визуального осмотра</t>
  </si>
  <si>
    <t>Основные требования по отбору половых продуктов соблюдены точно</t>
  </si>
  <si>
    <t xml:space="preserve">Определение термина "рабочая плодовитость" названно верно </t>
  </si>
  <si>
    <t>Процент выхода икры от массы тела самки определен правильно</t>
  </si>
  <si>
    <t>Визуальный контроль качества  икры выполнен правильно</t>
  </si>
  <si>
    <t xml:space="preserve">Неоплодотворенная и погибшая икра удалены </t>
  </si>
  <si>
    <t>Микроскопическая техника использована в соответствии с техническими требованиями</t>
  </si>
  <si>
    <t>Стадии развития икры определены верно</t>
  </si>
  <si>
    <t>Знает нормативы качества воды, используемой в технологическом процессе</t>
  </si>
  <si>
    <t>Знает принципы действия и устройства приборов для определения качества воды</t>
  </si>
  <si>
    <t>Знает методику отбора проб и проведения гидрохимического анализа</t>
  </si>
  <si>
    <t xml:space="preserve">Пробы для гидрохимического анализа взяты правильно </t>
  </si>
  <si>
    <t xml:space="preserve">Гидрохимический анализ воды с помощью портативных приборов проведен в соответствии с инструкцией </t>
  </si>
  <si>
    <t>Рабочее место убрано</t>
  </si>
  <si>
    <t xml:space="preserve">Гидрохимический  журнал ведется правильно </t>
  </si>
  <si>
    <t xml:space="preserve">Рыбоводный журнал ведется правильно </t>
  </si>
  <si>
    <t>Знает технические аспекты производственного процесса</t>
  </si>
  <si>
    <t xml:space="preserve">Технология инкубации икры соблюдена </t>
  </si>
  <si>
    <t xml:space="preserve">Технология инкубации икры не соблюдена </t>
  </si>
  <si>
    <t>Технология инкубации икры соблюдена частично</t>
  </si>
  <si>
    <t>Соблюдены основные этапы технологии инкубации икры</t>
  </si>
  <si>
    <t>Соблюдены все этапы технологии инкубации икры</t>
  </si>
  <si>
    <t>Соблюдает правила безопасной эксплуатации гидрохимических приборов</t>
  </si>
  <si>
    <t xml:space="preserve">Правила безопасной эксплуатации приборов не соблюдает </t>
  </si>
  <si>
    <t>Правила безопасной эксплуатации приборов соблюдает частично</t>
  </si>
  <si>
    <t>Допускает отдельные нарушения правил безопасной эксплуатации приборов</t>
  </si>
  <si>
    <t xml:space="preserve">Правила безопасной эксплуатации приборов полностью соблюдает </t>
  </si>
  <si>
    <t>Применены профессиональные термины, обозначающие различные типы рыбоводного оборудования</t>
  </si>
  <si>
    <t>Термины применены неправильно</t>
  </si>
  <si>
    <t>Термины применены частично</t>
  </si>
  <si>
    <t>Применены основные профессиональные термины</t>
  </si>
  <si>
    <t>Все профессиональные термины применены правильно</t>
  </si>
  <si>
    <t>Профилактическая обработка рыбоводного инвентаря,приготовление личебных растворов необходимой концентрации</t>
  </si>
  <si>
    <r>
      <t xml:space="preserve">Расчет средств для обработки </t>
    </r>
    <r>
      <rPr>
        <sz val="10"/>
        <rFont val="Arial"/>
        <family val="2"/>
        <charset val="204"/>
      </rPr>
      <t>рыбоводных емкостей выполнен верно</t>
    </r>
  </si>
  <si>
    <t>Раствор для обработки инвентаря приготовлен верно</t>
  </si>
  <si>
    <t>Cоблюдены правила техники безопасности и нормы здравоохранения на рабочем месте для обеспечения безопасной для жизни и здоровья рабочей среды, для защиты материалов, инструментов и рыбоводной продукции.</t>
  </si>
  <si>
    <t xml:space="preserve">Профилактическая санитарная обработка рыбоводного оборудования и инвентаря проведена правильно </t>
  </si>
  <si>
    <t>Приготовлены лечебно-профилактические растворы необходимой концентрации</t>
  </si>
  <si>
    <t>Акт профилактической обработки составлен корректно</t>
  </si>
  <si>
    <t>Акт составлен не полностью</t>
  </si>
  <si>
    <t>Акт составлен с грубыми ошибками</t>
  </si>
  <si>
    <t>Акт составлен с незначительными ошибками</t>
  </si>
  <si>
    <r>
      <t>Акт составлен корректно</t>
    </r>
    <r>
      <rPr>
        <sz val="10"/>
        <color rgb="FFFF0000"/>
        <rFont val="Arial"/>
        <family val="2"/>
        <charset val="204"/>
      </rPr>
      <t>,</t>
    </r>
    <r>
      <rPr>
        <sz val="10"/>
        <rFont val="Arial"/>
        <family val="2"/>
        <charset val="204"/>
      </rPr>
      <t xml:space="preserve"> без ошибок</t>
    </r>
  </si>
  <si>
    <t xml:space="preserve">Технология лечебно-профилактической обработки  соблюдена </t>
  </si>
  <si>
    <t xml:space="preserve">Технология профилактической обработки не соблюдена </t>
  </si>
  <si>
    <t>Технология профилактической обработки  соблюдена соблюдена частично</t>
  </si>
  <si>
    <t xml:space="preserve">Соблюдены основные этапы технологии профилактической обработки  </t>
  </si>
  <si>
    <t xml:space="preserve">Соблюдены все этапы технологии профилактической обработки  </t>
  </si>
  <si>
    <t>Б1</t>
  </si>
  <si>
    <t>Знает все технические аспекты производственного процесса</t>
  </si>
  <si>
    <t>Ниже индустриальных стандартов</t>
  </si>
  <si>
    <t>Выполнено в пределах индустриальных стандартов</t>
  </si>
  <si>
    <t>Выполнено в верхних границах индустриальных стандартов или с превышением их</t>
  </si>
  <si>
    <t>Выдающийся результат, шедевр.</t>
  </si>
  <si>
    <t>Б2</t>
  </si>
  <si>
    <t>Измерение и взвешивание рыб</t>
  </si>
  <si>
    <t xml:space="preserve">Рыбоводный инвентарь для отлова рыб выбран правильно </t>
  </si>
  <si>
    <t>Размерно-весовые характристики рыб учтены</t>
  </si>
  <si>
    <t>Длина рыб измерена в соответствии с методикой</t>
  </si>
  <si>
    <t>Взвешивание рыб выполнено с необходимой точностью</t>
  </si>
  <si>
    <t>Рыбы отловлены без травмирования</t>
  </si>
  <si>
    <t>Учет рыб произведен правильно</t>
  </si>
  <si>
    <t>Отлов, отбор больных, травмированных и погибших рыб</t>
  </si>
  <si>
    <t>Б3</t>
  </si>
  <si>
    <t>Записи об отходе рыб в рыбоводном журнале сделаны корректно</t>
  </si>
  <si>
    <t>Записи об отходе личинок и молоди не сделаны</t>
  </si>
  <si>
    <t>Записи об отходе личинок и молоди сделаны частично</t>
  </si>
  <si>
    <t>Записи об отходе личинок и молоди сделаны с ошибками</t>
  </si>
  <si>
    <t>Записи об отходе личинок и молоди сделаны корректно</t>
  </si>
  <si>
    <t>Использовал критерии визуального контроля состояния рыб</t>
  </si>
  <si>
    <t>Травмированные,больные и погибшие рыбы из рыбоводных емкостей удалены</t>
  </si>
  <si>
    <t xml:space="preserve">Акт клинического осмотра рыбы оформлен правильно </t>
  </si>
  <si>
    <t>Правила обращения с  рыбой соблюдены</t>
  </si>
  <si>
    <t>Рыбоводный инвентарь для отбор больных, травмированных и погибших рыб применен правильно</t>
  </si>
  <si>
    <t>Результаты измерений, взвешивания и учета рыб в рыбоводном журнале в соответствии с общепринятыми методиками зафиксированы корректно</t>
  </si>
  <si>
    <t>Б4</t>
  </si>
  <si>
    <t>Биотехнология выращивания рыб соблюдена</t>
  </si>
  <si>
    <t>Биотехнология выращивания посадочного материала существенно нарушена</t>
  </si>
  <si>
    <t>Биотехнология выращивания посадочного материала частично нарушена</t>
  </si>
  <si>
    <t xml:space="preserve">Биотехнология выращивания посадочного материала не полностью соблюдена </t>
  </si>
  <si>
    <t>Биотехнология выращивания посадочного материала полностью соблюдена</t>
  </si>
  <si>
    <t>Ниже рыбоводных стандартов</t>
  </si>
  <si>
    <t>В пределах рыбоводных стандартов</t>
  </si>
  <si>
    <t>В верхних границах рыбоводных стандартов или с превышением их</t>
  </si>
  <si>
    <t>Профилактическая обработка рыбоводного инвентаря, рыбоводных ёмкостей с приготовлением растворов необходимой концентрации</t>
  </si>
  <si>
    <t>Ветеринарно-санитарные правила искусственного содержания гидробионтов изложены верно</t>
  </si>
  <si>
    <t>Асептические условия работы с гидробионтами обеспечены</t>
  </si>
  <si>
    <t xml:space="preserve">Профилактическая обработка рыбы проведена правильно </t>
  </si>
  <si>
    <t xml:space="preserve">Профилактическая и санитарная обработка рыбоводного оборудования и инвентаря проведена правильно </t>
  </si>
  <si>
    <t xml:space="preserve">Технология лечебно-профилактической обработки не соблюдена </t>
  </si>
  <si>
    <t>Технология лечебно-профилактической обработки  соблюдена соблюдена частично</t>
  </si>
  <si>
    <t>Соблюдены основные этапы технологии лечебно-профилактической обработки  соблюдена</t>
  </si>
  <si>
    <t>Соблюдены все этапы технологии лечебно-профилактической обработки  соблюдена</t>
  </si>
  <si>
    <t>В1</t>
  </si>
  <si>
    <t>Установка  автокормушки выполнена без ошибок</t>
  </si>
  <si>
    <t>Регулировка  автокормушки выполнена без ошибок</t>
  </si>
  <si>
    <t>Работа с   автокормушкой после эксплуатации  выполнена без ошибок</t>
  </si>
  <si>
    <t>Эффективно организовал работу на своем рабочем месте</t>
  </si>
  <si>
    <t>Загрузка корма в автокормушки выполнена без ошибок</t>
  </si>
  <si>
    <t>Выдающийся результат, шедевр</t>
  </si>
  <si>
    <t>Региональный этап Чемпионата</t>
  </si>
  <si>
    <t>Осеменение икры "полусухим" способом выполнено без ошибок</t>
  </si>
  <si>
    <t>Знает биотехнику воспроизводства осетровых рыб</t>
  </si>
  <si>
    <t>Основы ветеринарно-санитарных правил искусственного содержания гидробионтов, информация об основных заболеваниях осетровых рыб  изложены верно</t>
  </si>
  <si>
    <t>Клинический осмотр и оценка состояния осетровых видов рыб проведены верно, составление акта</t>
  </si>
  <si>
    <t>Биотехнические нормативы выращивания осетровых рыб в условиях УЗВ изложены верно</t>
  </si>
  <si>
    <t xml:space="preserve">Имитация осеменения и обесклеивания икры. </t>
  </si>
  <si>
    <t>Клинический осмотр осетровых видов рыб.</t>
  </si>
  <si>
    <t>Оценка состояния осетровых рыб определены верно</t>
  </si>
  <si>
    <t xml:space="preserve">Рассчитать норму кормления для одного бассейна, установка, настройка и регулировка автокормушки </t>
  </si>
  <si>
    <t xml:space="preserve">Норма кормления расчитанно без ошибок </t>
  </si>
  <si>
    <t>А2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</si>
</sst>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04"/>
    </font>
    <font>
      <sz val="12"/>
      <name val="Calibri"/>
      <family val="2"/>
      <charset val="204"/>
      <scheme val="minor"/>
    </font>
    <font>
      <sz val="10"/>
      <color rgb="FFFF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59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2" xfId="0" applyBorder="1" applyAlignment="1">
      <alignment wrapText="1"/>
    </xf>
    <xf numFmtId="0" fontId="0" fillId="4" borderId="1" xfId="0" applyFill="1" applyBorder="1"/>
    <xf numFmtId="0" fontId="0" fillId="4" borderId="0" xfId="0" applyFill="1"/>
    <xf numFmtId="0" fontId="0" fillId="0" borderId="1" xfId="0" applyBorder="1" applyAlignment="1">
      <alignment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/>
    <xf numFmtId="0" fontId="7" fillId="0" borderId="6" xfId="1" applyBorder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0" fillId="0" borderId="1" xfId="0" applyNumberFormat="1" applyBorder="1" applyAlignment="1">
      <alignment vertical="center"/>
    </xf>
    <xf numFmtId="0" fontId="3" fillId="0" borderId="1" xfId="0" applyFont="1" applyBorder="1" applyAlignment="1">
      <alignment vertical="top" wrapText="1"/>
    </xf>
    <xf numFmtId="0" fontId="0" fillId="4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8" fillId="0" borderId="1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5" fillId="2" borderId="0" xfId="0" applyFont="1" applyFill="1" applyAlignment="1">
      <alignment vertical="center" wrapText="1"/>
    </xf>
    <xf numFmtId="2" fontId="3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vertical="center"/>
    </xf>
    <xf numFmtId="2" fontId="0" fillId="4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2" fontId="5" fillId="2" borderId="0" xfId="0" applyNumberFormat="1" applyFont="1" applyFill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W135"/>
  <sheetViews>
    <sheetView tabSelected="1" topLeftCell="A123" zoomScale="70" zoomScaleNormal="70" workbookViewId="0">
      <selection activeCell="D46" sqref="D46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23" ht="47.25" customHeight="1" x14ac:dyDescent="0.25">
      <c r="B2" s="2" t="s">
        <v>14</v>
      </c>
      <c r="D2" s="23" t="s">
        <v>133</v>
      </c>
      <c r="E2" s="17"/>
    </row>
    <row r="3" spans="1:23" ht="32.25" customHeight="1" x14ac:dyDescent="0.25">
      <c r="B3" s="2" t="s">
        <v>16</v>
      </c>
      <c r="D3" s="23" t="s">
        <v>19</v>
      </c>
      <c r="E3" s="17"/>
    </row>
    <row r="4" spans="1:23" x14ac:dyDescent="0.25">
      <c r="B4" s="2"/>
      <c r="D4" s="22"/>
      <c r="E4" s="16"/>
    </row>
    <row r="5" spans="1:23" x14ac:dyDescent="0.25">
      <c r="B5" s="2"/>
      <c r="D5" s="22"/>
      <c r="E5" s="16"/>
    </row>
    <row r="7" spans="1:23" s="5" customFormat="1" ht="33.950000000000003" customHeight="1" x14ac:dyDescent="0.25">
      <c r="A7" s="7" t="s">
        <v>2</v>
      </c>
      <c r="B7" s="7" t="s">
        <v>13</v>
      </c>
      <c r="C7" s="7" t="s">
        <v>3</v>
      </c>
      <c r="D7" s="7" t="s">
        <v>5</v>
      </c>
      <c r="E7" s="7" t="s">
        <v>8</v>
      </c>
      <c r="F7" s="7" t="s">
        <v>4</v>
      </c>
      <c r="G7" s="7" t="s">
        <v>15</v>
      </c>
      <c r="H7" s="7" t="s">
        <v>18</v>
      </c>
      <c r="I7" s="7" t="s">
        <v>9</v>
      </c>
      <c r="P7"/>
      <c r="Q7"/>
      <c r="R7"/>
      <c r="S7"/>
      <c r="T7"/>
      <c r="U7"/>
      <c r="V7"/>
      <c r="W7"/>
    </row>
    <row r="8" spans="1:23" x14ac:dyDescent="0.25">
      <c r="H8"/>
    </row>
    <row r="9" spans="1:23" s="13" customFormat="1" ht="19.5" customHeight="1" x14ac:dyDescent="0.3">
      <c r="A9" s="10" t="s">
        <v>1</v>
      </c>
      <c r="B9" s="11" t="s">
        <v>0</v>
      </c>
      <c r="C9" s="10"/>
      <c r="D9" s="12"/>
      <c r="E9" s="10"/>
      <c r="F9" s="12"/>
      <c r="G9" s="12"/>
      <c r="H9" s="11"/>
      <c r="I9" s="20">
        <f>SUM(I10:I62)</f>
        <v>28.000000000000007</v>
      </c>
      <c r="P9"/>
      <c r="Q9"/>
      <c r="R9"/>
      <c r="S9"/>
      <c r="T9"/>
      <c r="U9"/>
      <c r="V9"/>
      <c r="W9"/>
    </row>
    <row r="10" spans="1:23" ht="31.5" x14ac:dyDescent="0.25">
      <c r="A10" s="35" t="s">
        <v>25</v>
      </c>
      <c r="B10" s="26" t="s">
        <v>139</v>
      </c>
      <c r="C10" s="36"/>
      <c r="D10" s="15"/>
      <c r="E10" s="36"/>
      <c r="F10" s="33"/>
      <c r="G10" s="46"/>
      <c r="H10" s="47"/>
      <c r="I10" s="54"/>
    </row>
    <row r="11" spans="1:23" s="28" customFormat="1" ht="47.25" x14ac:dyDescent="0.25">
      <c r="A11" s="40"/>
      <c r="B11" s="27"/>
      <c r="C11" s="40" t="s">
        <v>6</v>
      </c>
      <c r="D11" s="29" t="s">
        <v>33</v>
      </c>
      <c r="E11" s="40"/>
      <c r="F11" s="30" t="s">
        <v>26</v>
      </c>
      <c r="G11" s="31" t="s">
        <v>27</v>
      </c>
      <c r="H11" s="40">
        <v>5</v>
      </c>
      <c r="I11" s="55">
        <v>1</v>
      </c>
      <c r="J11"/>
      <c r="K11"/>
      <c r="L11"/>
      <c r="M11"/>
      <c r="N11"/>
      <c r="O11"/>
      <c r="P11"/>
      <c r="Q11"/>
      <c r="R11"/>
      <c r="S11"/>
      <c r="T11"/>
      <c r="U11"/>
    </row>
    <row r="12" spans="1:23" s="28" customFormat="1" ht="31.5" x14ac:dyDescent="0.25">
      <c r="A12" s="40"/>
      <c r="B12" s="27"/>
      <c r="C12" s="40" t="s">
        <v>6</v>
      </c>
      <c r="D12" s="29" t="s">
        <v>34</v>
      </c>
      <c r="E12" s="40"/>
      <c r="F12" s="30" t="s">
        <v>26</v>
      </c>
      <c r="G12" s="31" t="s">
        <v>27</v>
      </c>
      <c r="H12" s="40">
        <v>5</v>
      </c>
      <c r="I12" s="55">
        <v>0.2</v>
      </c>
      <c r="J12"/>
      <c r="K12"/>
      <c r="L12"/>
      <c r="M12"/>
      <c r="N12"/>
      <c r="O12"/>
      <c r="P12"/>
      <c r="Q12"/>
      <c r="R12"/>
      <c r="S12"/>
      <c r="T12"/>
      <c r="U12"/>
    </row>
    <row r="13" spans="1:23" s="28" customFormat="1" ht="31.5" x14ac:dyDescent="0.25">
      <c r="A13" s="40"/>
      <c r="B13" s="27"/>
      <c r="C13" s="40" t="s">
        <v>6</v>
      </c>
      <c r="D13" s="29" t="s">
        <v>134</v>
      </c>
      <c r="E13" s="40"/>
      <c r="F13" s="30" t="s">
        <v>26</v>
      </c>
      <c r="G13" s="31" t="s">
        <v>27</v>
      </c>
      <c r="H13" s="40">
        <v>5</v>
      </c>
      <c r="I13" s="55">
        <v>1</v>
      </c>
      <c r="J13"/>
      <c r="K13"/>
      <c r="L13"/>
      <c r="M13"/>
      <c r="N13"/>
      <c r="O13"/>
      <c r="P13"/>
      <c r="Q13"/>
      <c r="R13"/>
      <c r="S13"/>
      <c r="T13"/>
      <c r="U13"/>
    </row>
    <row r="14" spans="1:23" s="28" customFormat="1" ht="31.5" x14ac:dyDescent="0.25">
      <c r="A14" s="40"/>
      <c r="B14" s="27"/>
      <c r="C14" s="40" t="s">
        <v>6</v>
      </c>
      <c r="D14" s="29" t="s">
        <v>35</v>
      </c>
      <c r="E14" s="40"/>
      <c r="F14" s="30" t="s">
        <v>26</v>
      </c>
      <c r="G14" s="31" t="s">
        <v>27</v>
      </c>
      <c r="H14" s="40">
        <v>2</v>
      </c>
      <c r="I14" s="55">
        <v>1</v>
      </c>
      <c r="J14"/>
      <c r="K14"/>
      <c r="L14"/>
      <c r="M14"/>
      <c r="N14"/>
      <c r="O14"/>
      <c r="P14"/>
      <c r="Q14"/>
      <c r="R14"/>
      <c r="S14"/>
      <c r="T14"/>
      <c r="U14"/>
    </row>
    <row r="15" spans="1:23" s="28" customFormat="1" ht="31.5" x14ac:dyDescent="0.25">
      <c r="A15" s="40"/>
      <c r="B15" s="27"/>
      <c r="C15" s="40" t="s">
        <v>6</v>
      </c>
      <c r="D15" s="29" t="s">
        <v>36</v>
      </c>
      <c r="E15" s="40"/>
      <c r="F15" s="30" t="s">
        <v>26</v>
      </c>
      <c r="G15" s="31" t="s">
        <v>27</v>
      </c>
      <c r="H15" s="40">
        <v>2</v>
      </c>
      <c r="I15" s="55">
        <v>1.4</v>
      </c>
      <c r="J15"/>
      <c r="K15"/>
      <c r="L15"/>
      <c r="M15"/>
      <c r="N15"/>
      <c r="O15"/>
      <c r="P15"/>
      <c r="Q15"/>
      <c r="R15"/>
      <c r="S15"/>
      <c r="T15"/>
      <c r="U15"/>
    </row>
    <row r="16" spans="1:23" s="28" customFormat="1" ht="31.5" x14ac:dyDescent="0.25">
      <c r="A16" s="40"/>
      <c r="B16" s="27"/>
      <c r="C16" s="40" t="s">
        <v>6</v>
      </c>
      <c r="D16" s="29" t="s">
        <v>135</v>
      </c>
      <c r="E16" s="40"/>
      <c r="F16" s="30" t="s">
        <v>26</v>
      </c>
      <c r="G16" s="31" t="s">
        <v>27</v>
      </c>
      <c r="H16" s="40">
        <v>3</v>
      </c>
      <c r="I16" s="55">
        <v>1.2</v>
      </c>
      <c r="J16"/>
      <c r="K16"/>
      <c r="L16"/>
      <c r="M16"/>
      <c r="N16"/>
      <c r="O16"/>
      <c r="P16"/>
      <c r="Q16"/>
      <c r="R16"/>
      <c r="S16"/>
      <c r="T16"/>
      <c r="U16"/>
    </row>
    <row r="17" spans="1:21" s="28" customFormat="1" ht="31.5" x14ac:dyDescent="0.25">
      <c r="A17" s="40"/>
      <c r="B17" s="27"/>
      <c r="C17" s="40" t="s">
        <v>6</v>
      </c>
      <c r="D17" s="29" t="s">
        <v>37</v>
      </c>
      <c r="E17" s="40"/>
      <c r="F17" s="30" t="s">
        <v>26</v>
      </c>
      <c r="G17" s="31" t="s">
        <v>27</v>
      </c>
      <c r="H17" s="40">
        <v>3</v>
      </c>
      <c r="I17" s="55">
        <v>1</v>
      </c>
      <c r="J17"/>
      <c r="K17"/>
      <c r="L17"/>
      <c r="M17"/>
      <c r="N17"/>
      <c r="O17"/>
      <c r="P17"/>
      <c r="Q17"/>
      <c r="R17"/>
      <c r="S17"/>
      <c r="T17"/>
      <c r="U17"/>
    </row>
    <row r="18" spans="1:21" s="28" customFormat="1" ht="31.5" x14ac:dyDescent="0.25">
      <c r="A18" s="40"/>
      <c r="B18" s="27"/>
      <c r="C18" s="40" t="s">
        <v>6</v>
      </c>
      <c r="D18" s="29" t="s">
        <v>38</v>
      </c>
      <c r="E18" s="40"/>
      <c r="F18" s="30" t="s">
        <v>26</v>
      </c>
      <c r="G18" s="31" t="s">
        <v>27</v>
      </c>
      <c r="H18" s="40">
        <v>5</v>
      </c>
      <c r="I18" s="55">
        <v>0.3</v>
      </c>
      <c r="J18"/>
      <c r="K18"/>
      <c r="L18"/>
      <c r="M18"/>
      <c r="N18"/>
      <c r="O18"/>
      <c r="P18"/>
      <c r="Q18"/>
      <c r="R18"/>
      <c r="S18"/>
      <c r="T18"/>
      <c r="U18"/>
    </row>
    <row r="19" spans="1:21" s="28" customFormat="1" ht="47.25" x14ac:dyDescent="0.25">
      <c r="A19" s="40"/>
      <c r="B19" s="27"/>
      <c r="C19" s="40" t="s">
        <v>6</v>
      </c>
      <c r="D19" s="29" t="s">
        <v>39</v>
      </c>
      <c r="E19" s="40"/>
      <c r="F19" s="30" t="s">
        <v>26</v>
      </c>
      <c r="G19" s="31" t="s">
        <v>27</v>
      </c>
      <c r="H19" s="40">
        <v>4</v>
      </c>
      <c r="I19" s="55">
        <v>1</v>
      </c>
      <c r="J19"/>
      <c r="K19"/>
      <c r="L19"/>
      <c r="M19"/>
      <c r="N19"/>
      <c r="O19"/>
      <c r="P19"/>
      <c r="Q19"/>
      <c r="R19"/>
      <c r="S19"/>
      <c r="T19"/>
      <c r="U19"/>
    </row>
    <row r="20" spans="1:21" s="28" customFormat="1" ht="31.5" x14ac:dyDescent="0.25">
      <c r="A20" s="40"/>
      <c r="B20" s="27"/>
      <c r="C20" s="40" t="s">
        <v>6</v>
      </c>
      <c r="D20" s="29" t="s">
        <v>40</v>
      </c>
      <c r="E20" s="40"/>
      <c r="F20" s="30" t="s">
        <v>26</v>
      </c>
      <c r="G20" s="31" t="s">
        <v>27</v>
      </c>
      <c r="H20" s="40">
        <v>3</v>
      </c>
      <c r="I20" s="55">
        <v>1.1000000000000001</v>
      </c>
      <c r="J20"/>
      <c r="K20"/>
      <c r="L20"/>
      <c r="M20"/>
      <c r="N20"/>
      <c r="O20"/>
      <c r="P20"/>
      <c r="Q20"/>
      <c r="R20"/>
      <c r="S20"/>
      <c r="T20"/>
      <c r="U20"/>
    </row>
    <row r="21" spans="1:21" s="28" customFormat="1" ht="47.25" x14ac:dyDescent="0.25">
      <c r="A21" s="40"/>
      <c r="B21" s="27"/>
      <c r="C21" s="40" t="s">
        <v>6</v>
      </c>
      <c r="D21" s="29" t="s">
        <v>41</v>
      </c>
      <c r="E21" s="40"/>
      <c r="F21" s="30" t="s">
        <v>26</v>
      </c>
      <c r="G21" s="31" t="s">
        <v>27</v>
      </c>
      <c r="H21" s="40">
        <v>3</v>
      </c>
      <c r="I21" s="55">
        <v>1.1000000000000001</v>
      </c>
      <c r="J21"/>
      <c r="K21"/>
      <c r="L21"/>
      <c r="M21"/>
      <c r="N21"/>
      <c r="O21"/>
      <c r="P21"/>
      <c r="Q21"/>
      <c r="R21"/>
      <c r="S21"/>
      <c r="T21"/>
      <c r="U21"/>
    </row>
    <row r="22" spans="1:21" s="28" customFormat="1" ht="47.25" x14ac:dyDescent="0.25">
      <c r="A22" s="40"/>
      <c r="B22" s="27"/>
      <c r="C22" s="40" t="s">
        <v>6</v>
      </c>
      <c r="D22" s="8" t="s">
        <v>42</v>
      </c>
      <c r="E22" s="40"/>
      <c r="F22" s="30" t="s">
        <v>26</v>
      </c>
      <c r="G22" s="31" t="s">
        <v>27</v>
      </c>
      <c r="H22" s="40">
        <v>4</v>
      </c>
      <c r="I22" s="55">
        <v>1</v>
      </c>
      <c r="J22"/>
      <c r="K22"/>
      <c r="L22"/>
      <c r="M22"/>
      <c r="N22"/>
      <c r="O22"/>
      <c r="P22"/>
      <c r="Q22"/>
      <c r="R22"/>
      <c r="S22"/>
      <c r="T22"/>
      <c r="U22"/>
    </row>
    <row r="23" spans="1:21" s="28" customFormat="1" ht="47.25" x14ac:dyDescent="0.25">
      <c r="A23" s="40"/>
      <c r="B23" s="27"/>
      <c r="C23" s="40" t="s">
        <v>6</v>
      </c>
      <c r="D23" s="8" t="s">
        <v>43</v>
      </c>
      <c r="E23" s="40"/>
      <c r="F23" s="30" t="s">
        <v>26</v>
      </c>
      <c r="G23" s="31" t="s">
        <v>27</v>
      </c>
      <c r="H23" s="40">
        <v>4</v>
      </c>
      <c r="I23" s="55">
        <v>1</v>
      </c>
      <c r="J23"/>
      <c r="K23"/>
      <c r="L23"/>
      <c r="M23"/>
      <c r="N23"/>
      <c r="O23"/>
      <c r="P23"/>
      <c r="Q23"/>
      <c r="R23"/>
      <c r="S23"/>
      <c r="T23"/>
      <c r="U23"/>
    </row>
    <row r="24" spans="1:21" s="28" customFormat="1" ht="31.5" x14ac:dyDescent="0.25">
      <c r="A24" s="40"/>
      <c r="B24" s="27"/>
      <c r="C24" s="40" t="s">
        <v>6</v>
      </c>
      <c r="D24" s="8" t="s">
        <v>44</v>
      </c>
      <c r="E24" s="40"/>
      <c r="F24" s="30" t="s">
        <v>26</v>
      </c>
      <c r="G24" s="31" t="s">
        <v>27</v>
      </c>
      <c r="H24" s="40">
        <v>4</v>
      </c>
      <c r="I24" s="55">
        <v>1</v>
      </c>
      <c r="J24"/>
      <c r="K24"/>
      <c r="L24"/>
      <c r="M24"/>
      <c r="N24"/>
      <c r="O24"/>
      <c r="P24"/>
      <c r="Q24"/>
      <c r="R24"/>
      <c r="S24"/>
      <c r="T24"/>
      <c r="U24"/>
    </row>
    <row r="25" spans="1:21" s="28" customFormat="1" ht="63" x14ac:dyDescent="0.25">
      <c r="A25" s="40"/>
      <c r="B25" s="27"/>
      <c r="C25" s="40" t="s">
        <v>6</v>
      </c>
      <c r="D25" s="8" t="s">
        <v>45</v>
      </c>
      <c r="E25" s="40"/>
      <c r="F25" s="30" t="s">
        <v>26</v>
      </c>
      <c r="G25" s="31" t="s">
        <v>27</v>
      </c>
      <c r="H25" s="40">
        <v>4</v>
      </c>
      <c r="I25" s="55">
        <v>0.6</v>
      </c>
      <c r="J25"/>
      <c r="K25"/>
      <c r="L25"/>
      <c r="M25"/>
      <c r="N25"/>
      <c r="O25"/>
      <c r="P25"/>
      <c r="Q25"/>
      <c r="R25"/>
      <c r="S25"/>
      <c r="T25"/>
      <c r="U25"/>
    </row>
    <row r="26" spans="1:21" s="28" customFormat="1" ht="31.5" x14ac:dyDescent="0.25">
      <c r="A26" s="40"/>
      <c r="B26" s="27"/>
      <c r="C26" s="40" t="s">
        <v>6</v>
      </c>
      <c r="D26" s="29" t="s">
        <v>46</v>
      </c>
      <c r="E26" s="40"/>
      <c r="F26" s="30" t="s">
        <v>26</v>
      </c>
      <c r="G26" s="31" t="s">
        <v>27</v>
      </c>
      <c r="H26" s="40">
        <v>1</v>
      </c>
      <c r="I26" s="55">
        <v>0.4</v>
      </c>
      <c r="J26"/>
      <c r="K26"/>
      <c r="L26"/>
      <c r="M26"/>
      <c r="N26"/>
      <c r="O26"/>
      <c r="P26"/>
      <c r="Q26"/>
      <c r="R26"/>
      <c r="S26"/>
      <c r="T26"/>
      <c r="U26"/>
    </row>
    <row r="27" spans="1:21" s="28" customFormat="1" ht="31.5" x14ac:dyDescent="0.25">
      <c r="A27" s="40"/>
      <c r="B27" s="27"/>
      <c r="C27" s="40" t="s">
        <v>6</v>
      </c>
      <c r="D27" s="29" t="s">
        <v>47</v>
      </c>
      <c r="E27" s="40"/>
      <c r="F27" s="30" t="s">
        <v>26</v>
      </c>
      <c r="G27" s="31" t="s">
        <v>27</v>
      </c>
      <c r="H27" s="40">
        <v>2</v>
      </c>
      <c r="I27" s="55">
        <v>0.85</v>
      </c>
      <c r="J27"/>
      <c r="K27"/>
      <c r="L27"/>
      <c r="M27"/>
      <c r="N27"/>
      <c r="O27"/>
      <c r="P27"/>
      <c r="Q27"/>
      <c r="R27"/>
      <c r="S27"/>
      <c r="T27"/>
      <c r="U27"/>
    </row>
    <row r="28" spans="1:21" s="28" customFormat="1" ht="31.5" x14ac:dyDescent="0.25">
      <c r="A28" s="40"/>
      <c r="B28" s="27"/>
      <c r="C28" s="40" t="s">
        <v>6</v>
      </c>
      <c r="D28" s="29" t="s">
        <v>48</v>
      </c>
      <c r="E28" s="40"/>
      <c r="F28" s="30" t="s">
        <v>26</v>
      </c>
      <c r="G28" s="31" t="s">
        <v>27</v>
      </c>
      <c r="H28" s="40">
        <v>2</v>
      </c>
      <c r="I28" s="55">
        <v>1</v>
      </c>
      <c r="J28"/>
      <c r="K28"/>
      <c r="L28"/>
      <c r="M28"/>
      <c r="N28"/>
      <c r="O28"/>
      <c r="P28"/>
      <c r="Q28"/>
      <c r="R28"/>
      <c r="S28"/>
      <c r="T28"/>
      <c r="U28"/>
    </row>
    <row r="29" spans="1:21" s="28" customFormat="1" ht="31.5" x14ac:dyDescent="0.25">
      <c r="A29" s="40"/>
      <c r="B29" s="27"/>
      <c r="C29" s="40" t="s">
        <v>6</v>
      </c>
      <c r="D29" s="29" t="s">
        <v>49</v>
      </c>
      <c r="E29" s="40"/>
      <c r="F29" s="30" t="s">
        <v>26</v>
      </c>
      <c r="G29" s="31" t="s">
        <v>27</v>
      </c>
      <c r="H29" s="40">
        <v>1</v>
      </c>
      <c r="I29" s="55">
        <v>0.85</v>
      </c>
      <c r="J29"/>
      <c r="K29"/>
      <c r="L29"/>
      <c r="M29"/>
      <c r="N29"/>
      <c r="O29"/>
      <c r="P29"/>
      <c r="Q29"/>
      <c r="R29"/>
      <c r="S29"/>
      <c r="T29"/>
      <c r="U29"/>
    </row>
    <row r="30" spans="1:21" ht="31.5" x14ac:dyDescent="0.25">
      <c r="A30" s="35"/>
      <c r="B30" s="6"/>
      <c r="C30" s="37" t="s">
        <v>7</v>
      </c>
      <c r="D30" s="8" t="s">
        <v>50</v>
      </c>
      <c r="E30" s="37"/>
      <c r="F30" s="32"/>
      <c r="G30" s="45"/>
      <c r="H30" s="35">
        <v>5</v>
      </c>
      <c r="I30" s="52">
        <v>1</v>
      </c>
    </row>
    <row r="31" spans="1:21" ht="31.5" x14ac:dyDescent="0.25">
      <c r="A31" s="35"/>
      <c r="B31" s="6"/>
      <c r="C31" s="35"/>
      <c r="D31" s="8"/>
      <c r="E31" s="35">
        <v>0</v>
      </c>
      <c r="F31" s="8" t="s">
        <v>51</v>
      </c>
      <c r="G31" s="45"/>
      <c r="H31" s="35"/>
      <c r="I31" s="53"/>
    </row>
    <row r="32" spans="1:21" ht="31.5" x14ac:dyDescent="0.25">
      <c r="A32" s="35"/>
      <c r="B32" s="6"/>
      <c r="C32" s="35"/>
      <c r="D32" s="8"/>
      <c r="E32" s="35">
        <v>1</v>
      </c>
      <c r="F32" s="8" t="s">
        <v>52</v>
      </c>
      <c r="G32" s="45"/>
      <c r="H32" s="35"/>
      <c r="I32" s="53"/>
    </row>
    <row r="33" spans="1:9" ht="31.5" x14ac:dyDescent="0.25">
      <c r="A33" s="35"/>
      <c r="B33" s="6"/>
      <c r="C33" s="35"/>
      <c r="D33" s="8"/>
      <c r="E33" s="35">
        <v>2</v>
      </c>
      <c r="F33" s="8" t="s">
        <v>53</v>
      </c>
      <c r="G33" s="45"/>
      <c r="H33" s="35"/>
      <c r="I33" s="53"/>
    </row>
    <row r="34" spans="1:9" ht="31.5" x14ac:dyDescent="0.25">
      <c r="A34" s="35"/>
      <c r="B34" s="6"/>
      <c r="C34" s="35"/>
      <c r="D34" s="8"/>
      <c r="E34" s="35">
        <v>3</v>
      </c>
      <c r="F34" s="8" t="s">
        <v>54</v>
      </c>
      <c r="G34" s="45"/>
      <c r="H34" s="35"/>
      <c r="I34" s="53"/>
    </row>
    <row r="35" spans="1:9" ht="47.25" x14ac:dyDescent="0.25">
      <c r="A35" s="35"/>
      <c r="B35" s="6"/>
      <c r="C35" s="37" t="s">
        <v>7</v>
      </c>
      <c r="D35" s="8" t="s">
        <v>55</v>
      </c>
      <c r="E35" s="37"/>
      <c r="F35" s="32"/>
      <c r="G35" s="45"/>
      <c r="H35" s="35">
        <v>2</v>
      </c>
      <c r="I35" s="52">
        <v>0.85</v>
      </c>
    </row>
    <row r="36" spans="1:9" ht="31.5" x14ac:dyDescent="0.25">
      <c r="A36" s="35"/>
      <c r="B36" s="6"/>
      <c r="C36" s="35"/>
      <c r="D36" s="8"/>
      <c r="E36" s="35">
        <v>0</v>
      </c>
      <c r="F36" s="8" t="s">
        <v>56</v>
      </c>
      <c r="G36" s="45"/>
      <c r="H36" s="35"/>
      <c r="I36" s="53"/>
    </row>
    <row r="37" spans="1:9" ht="31.5" x14ac:dyDescent="0.25">
      <c r="A37" s="35"/>
      <c r="B37" s="6"/>
      <c r="C37" s="35"/>
      <c r="D37" s="8"/>
      <c r="E37" s="35">
        <v>1</v>
      </c>
      <c r="F37" s="8" t="s">
        <v>57</v>
      </c>
      <c r="G37" s="45"/>
      <c r="H37" s="35"/>
      <c r="I37" s="53"/>
    </row>
    <row r="38" spans="1:9" ht="47.25" x14ac:dyDescent="0.25">
      <c r="A38" s="35"/>
      <c r="B38" s="6"/>
      <c r="C38" s="35"/>
      <c r="D38" s="8"/>
      <c r="E38" s="35">
        <v>2</v>
      </c>
      <c r="F38" s="8" t="s">
        <v>58</v>
      </c>
      <c r="G38" s="45"/>
      <c r="H38" s="35"/>
      <c r="I38" s="53"/>
    </row>
    <row r="39" spans="1:9" ht="31.5" x14ac:dyDescent="0.25">
      <c r="A39" s="35"/>
      <c r="B39" s="6"/>
      <c r="C39" s="35"/>
      <c r="D39" s="8"/>
      <c r="E39" s="35">
        <v>3</v>
      </c>
      <c r="F39" s="8" t="s">
        <v>59</v>
      </c>
      <c r="G39" s="45"/>
      <c r="H39" s="35"/>
      <c r="I39" s="53"/>
    </row>
    <row r="40" spans="1:9" ht="47.25" x14ac:dyDescent="0.25">
      <c r="A40" s="35"/>
      <c r="B40" s="6"/>
      <c r="C40" s="37" t="s">
        <v>7</v>
      </c>
      <c r="D40" s="8" t="s">
        <v>60</v>
      </c>
      <c r="E40" s="37"/>
      <c r="F40" s="32"/>
      <c r="G40" s="45"/>
      <c r="H40" s="35">
        <v>1</v>
      </c>
      <c r="I40" s="52">
        <v>0.4</v>
      </c>
    </row>
    <row r="41" spans="1:9" x14ac:dyDescent="0.25">
      <c r="A41" s="35"/>
      <c r="B41" s="6"/>
      <c r="C41" s="35"/>
      <c r="D41" s="8"/>
      <c r="E41" s="35">
        <v>0</v>
      </c>
      <c r="F41" s="8" t="s">
        <v>61</v>
      </c>
      <c r="G41" s="45"/>
      <c r="H41" s="35"/>
      <c r="I41" s="53"/>
    </row>
    <row r="42" spans="1:9" x14ac:dyDescent="0.25">
      <c r="A42" s="35"/>
      <c r="B42" s="6"/>
      <c r="C42" s="35"/>
      <c r="D42" s="8"/>
      <c r="E42" s="35">
        <v>1</v>
      </c>
      <c r="F42" s="8" t="s">
        <v>62</v>
      </c>
      <c r="G42" s="45"/>
      <c r="H42" s="35"/>
      <c r="I42" s="53"/>
    </row>
    <row r="43" spans="1:9" ht="31.5" x14ac:dyDescent="0.25">
      <c r="A43" s="35"/>
      <c r="B43" s="6"/>
      <c r="C43" s="35"/>
      <c r="D43" s="8"/>
      <c r="E43" s="35">
        <v>2</v>
      </c>
      <c r="F43" s="8" t="s">
        <v>63</v>
      </c>
      <c r="G43" s="45"/>
      <c r="H43" s="35"/>
      <c r="I43" s="53"/>
    </row>
    <row r="44" spans="1:9" ht="31.5" x14ac:dyDescent="0.25">
      <c r="A44" s="35"/>
      <c r="B44" s="6"/>
      <c r="C44" s="35"/>
      <c r="D44" s="8"/>
      <c r="E44" s="35">
        <v>3</v>
      </c>
      <c r="F44" s="8" t="s">
        <v>64</v>
      </c>
      <c r="G44" s="45"/>
      <c r="H44" s="35"/>
      <c r="I44" s="53"/>
    </row>
    <row r="45" spans="1:9" ht="78.75" x14ac:dyDescent="0.25">
      <c r="A45" s="35" t="s">
        <v>144</v>
      </c>
      <c r="B45" s="26" t="s">
        <v>65</v>
      </c>
      <c r="C45" s="36"/>
      <c r="D45" s="15"/>
      <c r="E45" s="36"/>
      <c r="F45" s="15"/>
      <c r="G45" s="36"/>
      <c r="H45" s="47"/>
      <c r="I45" s="54"/>
    </row>
    <row r="46" spans="1:9" ht="78.75" x14ac:dyDescent="0.25">
      <c r="A46" s="35"/>
      <c r="B46" s="26"/>
      <c r="C46" s="35" t="s">
        <v>6</v>
      </c>
      <c r="D46" s="29" t="s">
        <v>136</v>
      </c>
      <c r="E46" s="36"/>
      <c r="F46" s="30" t="s">
        <v>26</v>
      </c>
      <c r="G46" s="31" t="s">
        <v>27</v>
      </c>
      <c r="H46" s="35">
        <v>3</v>
      </c>
      <c r="I46" s="38">
        <v>0.8</v>
      </c>
    </row>
    <row r="47" spans="1:9" ht="31.5" x14ac:dyDescent="0.25">
      <c r="A47" s="35"/>
      <c r="B47" s="26"/>
      <c r="C47" s="35" t="s">
        <v>6</v>
      </c>
      <c r="D47" s="29" t="s">
        <v>66</v>
      </c>
      <c r="E47" s="36"/>
      <c r="F47" s="30" t="s">
        <v>26</v>
      </c>
      <c r="G47" s="31" t="s">
        <v>27</v>
      </c>
      <c r="H47" s="35">
        <v>3</v>
      </c>
      <c r="I47" s="38">
        <v>1.3</v>
      </c>
    </row>
    <row r="48" spans="1:9" ht="31.5" x14ac:dyDescent="0.25">
      <c r="A48" s="35"/>
      <c r="B48" s="26"/>
      <c r="C48" s="35" t="s">
        <v>6</v>
      </c>
      <c r="D48" s="29" t="s">
        <v>67</v>
      </c>
      <c r="E48" s="36"/>
      <c r="F48" s="30" t="s">
        <v>26</v>
      </c>
      <c r="G48" s="31" t="s">
        <v>27</v>
      </c>
      <c r="H48" s="35">
        <v>3</v>
      </c>
      <c r="I48" s="38">
        <v>1.3</v>
      </c>
    </row>
    <row r="49" spans="1:9" ht="111" customHeight="1" x14ac:dyDescent="0.25">
      <c r="A49" s="35"/>
      <c r="B49" s="26"/>
      <c r="C49" s="35" t="s">
        <v>6</v>
      </c>
      <c r="D49" s="29" t="s">
        <v>68</v>
      </c>
      <c r="E49" s="36"/>
      <c r="F49" s="30" t="s">
        <v>26</v>
      </c>
      <c r="G49" s="31" t="s">
        <v>27</v>
      </c>
      <c r="H49" s="35">
        <v>1</v>
      </c>
      <c r="I49" s="38">
        <v>0.85</v>
      </c>
    </row>
    <row r="50" spans="1:9" ht="63" x14ac:dyDescent="0.25">
      <c r="A50" s="35"/>
      <c r="B50" s="26"/>
      <c r="C50" s="35" t="s">
        <v>6</v>
      </c>
      <c r="D50" s="29" t="s">
        <v>69</v>
      </c>
      <c r="E50" s="36"/>
      <c r="F50" s="30" t="s">
        <v>26</v>
      </c>
      <c r="G50" s="31" t="s">
        <v>27</v>
      </c>
      <c r="H50" s="35">
        <v>5</v>
      </c>
      <c r="I50" s="38">
        <v>1.1000000000000001</v>
      </c>
    </row>
    <row r="51" spans="1:9" ht="47.25" x14ac:dyDescent="0.25">
      <c r="A51" s="35"/>
      <c r="B51" s="6"/>
      <c r="C51" s="35" t="s">
        <v>6</v>
      </c>
      <c r="D51" s="29" t="s">
        <v>70</v>
      </c>
      <c r="E51" s="35"/>
      <c r="F51" s="30" t="s">
        <v>26</v>
      </c>
      <c r="G51" s="31" t="s">
        <v>27</v>
      </c>
      <c r="H51" s="35">
        <v>3</v>
      </c>
      <c r="I51" s="38">
        <v>1.1000000000000001</v>
      </c>
    </row>
    <row r="52" spans="1:9" ht="31.5" x14ac:dyDescent="0.25">
      <c r="A52" s="35"/>
      <c r="B52" s="6"/>
      <c r="C52" s="37" t="s">
        <v>7</v>
      </c>
      <c r="D52" s="9" t="s">
        <v>71</v>
      </c>
      <c r="E52" s="37"/>
      <c r="F52" s="9"/>
      <c r="G52" s="48"/>
      <c r="H52" s="35">
        <v>2</v>
      </c>
      <c r="I52" s="52">
        <v>1.3</v>
      </c>
    </row>
    <row r="53" spans="1:9" x14ac:dyDescent="0.25">
      <c r="A53" s="35"/>
      <c r="B53" s="6"/>
      <c r="C53" s="35"/>
      <c r="D53" s="8"/>
      <c r="E53" s="35">
        <v>0</v>
      </c>
      <c r="F53" s="8" t="s">
        <v>72</v>
      </c>
      <c r="G53" s="49"/>
      <c r="H53" s="35"/>
      <c r="I53" s="53"/>
    </row>
    <row r="54" spans="1:9" x14ac:dyDescent="0.25">
      <c r="A54" s="35"/>
      <c r="B54" s="6"/>
      <c r="C54" s="35"/>
      <c r="D54" s="8"/>
      <c r="E54" s="35">
        <v>1</v>
      </c>
      <c r="F54" s="8" t="s">
        <v>73</v>
      </c>
      <c r="G54" s="49"/>
      <c r="H54" s="35"/>
      <c r="I54" s="53"/>
    </row>
    <row r="55" spans="1:9" ht="31.5" x14ac:dyDescent="0.25">
      <c r="A55" s="35"/>
      <c r="B55" s="6"/>
      <c r="C55" s="35"/>
      <c r="D55" s="8"/>
      <c r="E55" s="35">
        <v>2</v>
      </c>
      <c r="F55" s="8" t="s">
        <v>74</v>
      </c>
      <c r="G55" s="49"/>
      <c r="H55" s="35"/>
      <c r="I55" s="53"/>
    </row>
    <row r="56" spans="1:9" x14ac:dyDescent="0.25">
      <c r="A56" s="35"/>
      <c r="B56" s="6"/>
      <c r="C56" s="35"/>
      <c r="D56" s="8"/>
      <c r="E56" s="35">
        <v>3</v>
      </c>
      <c r="F56" s="8" t="s">
        <v>75</v>
      </c>
      <c r="G56" s="49"/>
      <c r="H56" s="35"/>
      <c r="I56" s="53"/>
    </row>
    <row r="57" spans="1:9" ht="47.25" x14ac:dyDescent="0.25">
      <c r="A57" s="35"/>
      <c r="B57" s="6"/>
      <c r="C57" s="37" t="s">
        <v>7</v>
      </c>
      <c r="D57" s="9" t="s">
        <v>76</v>
      </c>
      <c r="E57" s="37"/>
      <c r="F57" s="9"/>
      <c r="G57" s="48"/>
      <c r="H57" s="35">
        <v>5</v>
      </c>
      <c r="I57" s="52">
        <v>1</v>
      </c>
    </row>
    <row r="58" spans="1:9" ht="31.5" x14ac:dyDescent="0.25">
      <c r="A58" s="35"/>
      <c r="B58" s="6"/>
      <c r="C58" s="35"/>
      <c r="D58" s="8"/>
      <c r="E58" s="35">
        <v>0</v>
      </c>
      <c r="F58" s="8" t="s">
        <v>77</v>
      </c>
      <c r="G58" s="49"/>
      <c r="H58" s="35"/>
      <c r="I58" s="53"/>
    </row>
    <row r="59" spans="1:9" ht="47.25" x14ac:dyDescent="0.25">
      <c r="A59" s="35"/>
      <c r="B59" s="6"/>
      <c r="C59" s="35"/>
      <c r="D59" s="8"/>
      <c r="E59" s="35">
        <v>1</v>
      </c>
      <c r="F59" s="8" t="s">
        <v>78</v>
      </c>
      <c r="G59" s="49"/>
      <c r="H59" s="35"/>
      <c r="I59" s="53"/>
    </row>
    <row r="60" spans="1:9" ht="47.25" x14ac:dyDescent="0.25">
      <c r="A60" s="35"/>
      <c r="B60" s="6"/>
      <c r="C60" s="35"/>
      <c r="D60" s="8"/>
      <c r="E60" s="35">
        <v>2</v>
      </c>
      <c r="F60" s="8" t="s">
        <v>79</v>
      </c>
      <c r="G60" s="49"/>
      <c r="H60" s="35"/>
      <c r="I60" s="53"/>
    </row>
    <row r="61" spans="1:9" ht="31.5" x14ac:dyDescent="0.25">
      <c r="A61" s="35"/>
      <c r="B61" s="6"/>
      <c r="C61" s="35"/>
      <c r="D61" s="8"/>
      <c r="E61" s="35">
        <v>3</v>
      </c>
      <c r="F61" s="8" t="s">
        <v>80</v>
      </c>
      <c r="G61" s="49"/>
      <c r="H61" s="35"/>
      <c r="I61" s="53"/>
    </row>
    <row r="62" spans="1:9" x14ac:dyDescent="0.25">
      <c r="A62" s="44"/>
      <c r="C62" s="41"/>
      <c r="E62" s="41"/>
      <c r="G62" s="50"/>
      <c r="H62" s="41"/>
      <c r="I62" s="56"/>
    </row>
    <row r="63" spans="1:9" s="13" customFormat="1" ht="18.75" x14ac:dyDescent="0.3">
      <c r="A63" s="42" t="s">
        <v>10</v>
      </c>
      <c r="B63" s="11" t="s">
        <v>0</v>
      </c>
      <c r="C63" s="42"/>
      <c r="D63" s="12"/>
      <c r="E63" s="42"/>
      <c r="F63" s="12"/>
      <c r="G63" s="51"/>
      <c r="H63" s="42"/>
      <c r="I63" s="57">
        <f>SUM(I64:I114)</f>
        <v>33</v>
      </c>
    </row>
    <row r="64" spans="1:9" ht="31.5" x14ac:dyDescent="0.25">
      <c r="A64" s="35" t="s">
        <v>81</v>
      </c>
      <c r="B64" s="26" t="s">
        <v>140</v>
      </c>
      <c r="C64" s="36"/>
      <c r="D64" s="15"/>
      <c r="E64" s="36"/>
      <c r="F64" s="15"/>
      <c r="G64" s="36"/>
      <c r="H64" s="47"/>
      <c r="I64" s="54"/>
    </row>
    <row r="65" spans="1:9" ht="47.25" x14ac:dyDescent="0.25">
      <c r="A65" s="35"/>
      <c r="B65" s="26"/>
      <c r="C65" s="35" t="s">
        <v>6</v>
      </c>
      <c r="D65" s="29" t="s">
        <v>137</v>
      </c>
      <c r="E65" s="36"/>
      <c r="F65" s="30" t="s">
        <v>26</v>
      </c>
      <c r="G65" s="31" t="s">
        <v>27</v>
      </c>
      <c r="H65" s="35">
        <v>3</v>
      </c>
      <c r="I65" s="38">
        <v>1.1000000000000001</v>
      </c>
    </row>
    <row r="66" spans="1:9" ht="47.25" x14ac:dyDescent="0.25">
      <c r="A66" s="35"/>
      <c r="B66" s="6"/>
      <c r="C66" s="35" t="s">
        <v>6</v>
      </c>
      <c r="D66" s="29" t="s">
        <v>39</v>
      </c>
      <c r="E66" s="35"/>
      <c r="F66" s="30" t="s">
        <v>26</v>
      </c>
      <c r="G66" s="31" t="s">
        <v>27</v>
      </c>
      <c r="H66" s="35">
        <v>4</v>
      </c>
      <c r="I66" s="38">
        <v>1</v>
      </c>
    </row>
    <row r="67" spans="1:9" ht="31.5" x14ac:dyDescent="0.25">
      <c r="A67" s="35"/>
      <c r="B67" s="6"/>
      <c r="C67" s="35" t="s">
        <v>6</v>
      </c>
      <c r="D67" s="29" t="s">
        <v>141</v>
      </c>
      <c r="E67" s="35"/>
      <c r="F67" s="30" t="s">
        <v>26</v>
      </c>
      <c r="G67" s="31" t="s">
        <v>27</v>
      </c>
      <c r="H67" s="35">
        <v>3</v>
      </c>
      <c r="I67" s="38">
        <v>1</v>
      </c>
    </row>
    <row r="68" spans="1:9" ht="31.5" x14ac:dyDescent="0.25">
      <c r="A68" s="35"/>
      <c r="B68" s="6"/>
      <c r="C68" s="37" t="s">
        <v>7</v>
      </c>
      <c r="D68" s="9" t="s">
        <v>82</v>
      </c>
      <c r="E68" s="37"/>
      <c r="F68" s="9"/>
      <c r="G68" s="48"/>
      <c r="H68" s="35">
        <v>1</v>
      </c>
      <c r="I68" s="52">
        <v>1.2</v>
      </c>
    </row>
    <row r="69" spans="1:9" x14ac:dyDescent="0.25">
      <c r="A69" s="35"/>
      <c r="B69" s="6"/>
      <c r="C69" s="35"/>
      <c r="D69" s="8"/>
      <c r="E69" s="35">
        <v>0</v>
      </c>
      <c r="F69" s="8" t="s">
        <v>83</v>
      </c>
      <c r="G69" s="49"/>
      <c r="H69" s="35"/>
      <c r="I69" s="53"/>
    </row>
    <row r="70" spans="1:9" ht="31.5" x14ac:dyDescent="0.25">
      <c r="A70" s="35"/>
      <c r="B70" s="6"/>
      <c r="C70" s="35"/>
      <c r="D70" s="8"/>
      <c r="E70" s="35">
        <v>1</v>
      </c>
      <c r="F70" s="8" t="s">
        <v>84</v>
      </c>
      <c r="G70" s="49"/>
      <c r="H70" s="35"/>
      <c r="I70" s="53"/>
    </row>
    <row r="71" spans="1:9" ht="47.25" x14ac:dyDescent="0.25">
      <c r="A71" s="35"/>
      <c r="B71" s="6"/>
      <c r="C71" s="35"/>
      <c r="D71" s="8"/>
      <c r="E71" s="35">
        <v>2</v>
      </c>
      <c r="F71" s="8" t="s">
        <v>85</v>
      </c>
      <c r="G71" s="49"/>
      <c r="H71" s="35"/>
      <c r="I71" s="53"/>
    </row>
    <row r="72" spans="1:9" x14ac:dyDescent="0.25">
      <c r="A72" s="35"/>
      <c r="B72" s="6"/>
      <c r="C72" s="35"/>
      <c r="D72" s="8"/>
      <c r="E72" s="35">
        <v>3</v>
      </c>
      <c r="F72" s="8" t="s">
        <v>86</v>
      </c>
      <c r="G72" s="49"/>
      <c r="H72" s="35"/>
      <c r="I72" s="53"/>
    </row>
    <row r="73" spans="1:9" x14ac:dyDescent="0.25">
      <c r="A73" s="35" t="s">
        <v>87</v>
      </c>
      <c r="B73" s="14" t="s">
        <v>88</v>
      </c>
      <c r="C73" s="36"/>
      <c r="D73" s="15"/>
      <c r="E73" s="36"/>
      <c r="F73" s="15"/>
      <c r="G73" s="36"/>
      <c r="H73" s="47"/>
      <c r="I73" s="54"/>
    </row>
    <row r="74" spans="1:9" ht="47.25" x14ac:dyDescent="0.25">
      <c r="A74" s="35"/>
      <c r="B74" s="14"/>
      <c r="C74" s="43" t="s">
        <v>6</v>
      </c>
      <c r="D74" s="29" t="s">
        <v>138</v>
      </c>
      <c r="E74" s="36"/>
      <c r="F74" s="30" t="s">
        <v>26</v>
      </c>
      <c r="G74" s="31" t="s">
        <v>27</v>
      </c>
      <c r="H74" s="35">
        <v>3</v>
      </c>
      <c r="I74" s="38">
        <v>2</v>
      </c>
    </row>
    <row r="75" spans="1:9" ht="31.5" x14ac:dyDescent="0.25">
      <c r="A75" s="35"/>
      <c r="B75" s="14"/>
      <c r="C75" s="43" t="s">
        <v>6</v>
      </c>
      <c r="D75" s="29" t="s">
        <v>89</v>
      </c>
      <c r="E75" s="36"/>
      <c r="F75" s="30" t="s">
        <v>26</v>
      </c>
      <c r="G75" s="31" t="s">
        <v>27</v>
      </c>
      <c r="H75" s="35">
        <v>5</v>
      </c>
      <c r="I75" s="38">
        <v>1</v>
      </c>
    </row>
    <row r="76" spans="1:9" ht="31.5" x14ac:dyDescent="0.25">
      <c r="A76" s="35"/>
      <c r="B76" s="14"/>
      <c r="C76" s="43" t="s">
        <v>6</v>
      </c>
      <c r="D76" s="29" t="s">
        <v>90</v>
      </c>
      <c r="E76" s="36"/>
      <c r="F76" s="30" t="s">
        <v>26</v>
      </c>
      <c r="G76" s="31" t="s">
        <v>27</v>
      </c>
      <c r="H76" s="35">
        <v>5</v>
      </c>
      <c r="I76" s="38">
        <v>1</v>
      </c>
    </row>
    <row r="77" spans="1:9" ht="31.5" x14ac:dyDescent="0.25">
      <c r="A77" s="35"/>
      <c r="B77" s="14"/>
      <c r="C77" s="43" t="s">
        <v>6</v>
      </c>
      <c r="D77" s="29" t="s">
        <v>91</v>
      </c>
      <c r="E77" s="36"/>
      <c r="F77" s="30" t="s">
        <v>26</v>
      </c>
      <c r="G77" s="31" t="s">
        <v>27</v>
      </c>
      <c r="H77" s="35">
        <v>5</v>
      </c>
      <c r="I77" s="38">
        <v>0.6</v>
      </c>
    </row>
    <row r="78" spans="1:9" ht="31.5" x14ac:dyDescent="0.25">
      <c r="A78" s="35"/>
      <c r="B78" s="14"/>
      <c r="C78" s="43" t="s">
        <v>6</v>
      </c>
      <c r="D78" s="29" t="s">
        <v>92</v>
      </c>
      <c r="E78" s="36"/>
      <c r="F78" s="30" t="s">
        <v>26</v>
      </c>
      <c r="G78" s="31" t="s">
        <v>27</v>
      </c>
      <c r="H78" s="35">
        <v>5</v>
      </c>
      <c r="I78" s="38">
        <v>1</v>
      </c>
    </row>
    <row r="79" spans="1:9" ht="31.5" x14ac:dyDescent="0.25">
      <c r="A79" s="35"/>
      <c r="B79" s="14"/>
      <c r="C79" s="43" t="s">
        <v>6</v>
      </c>
      <c r="D79" s="29" t="s">
        <v>93</v>
      </c>
      <c r="E79" s="36"/>
      <c r="F79" s="30" t="s">
        <v>26</v>
      </c>
      <c r="G79" s="31" t="s">
        <v>27</v>
      </c>
      <c r="H79" s="35">
        <v>5</v>
      </c>
      <c r="I79" s="38">
        <v>1</v>
      </c>
    </row>
    <row r="80" spans="1:9" ht="31.5" x14ac:dyDescent="0.25">
      <c r="A80" s="35"/>
      <c r="B80" s="6"/>
      <c r="C80" s="43" t="s">
        <v>6</v>
      </c>
      <c r="D80" s="29" t="s">
        <v>94</v>
      </c>
      <c r="E80" s="35"/>
      <c r="F80" s="30" t="s">
        <v>26</v>
      </c>
      <c r="G80" s="31" t="s">
        <v>27</v>
      </c>
      <c r="H80" s="35">
        <v>3</v>
      </c>
      <c r="I80" s="38">
        <v>1.75</v>
      </c>
    </row>
    <row r="81" spans="1:9" ht="31.5" x14ac:dyDescent="0.25">
      <c r="A81" s="35"/>
      <c r="B81" s="6"/>
      <c r="C81" s="35" t="s">
        <v>6</v>
      </c>
      <c r="D81" s="34" t="s">
        <v>46</v>
      </c>
      <c r="E81" s="35"/>
      <c r="F81" s="30" t="s">
        <v>26</v>
      </c>
      <c r="G81" s="31" t="s">
        <v>27</v>
      </c>
      <c r="H81" s="35">
        <v>2</v>
      </c>
      <c r="I81" s="38">
        <v>1.1499999999999999</v>
      </c>
    </row>
    <row r="82" spans="1:9" ht="78.75" x14ac:dyDescent="0.25">
      <c r="A82" s="35"/>
      <c r="B82" s="6"/>
      <c r="C82" s="37" t="s">
        <v>7</v>
      </c>
      <c r="D82" s="9" t="s">
        <v>107</v>
      </c>
      <c r="E82" s="37"/>
      <c r="F82" s="9"/>
      <c r="G82" s="48"/>
      <c r="H82" s="35">
        <v>2</v>
      </c>
      <c r="I82" s="52">
        <v>1.75</v>
      </c>
    </row>
    <row r="83" spans="1:9" x14ac:dyDescent="0.25">
      <c r="A83" s="35"/>
      <c r="B83" s="6"/>
      <c r="C83" s="35"/>
      <c r="D83" s="8"/>
      <c r="E83" s="35">
        <v>0</v>
      </c>
      <c r="F83" s="8" t="s">
        <v>83</v>
      </c>
      <c r="G83" s="49"/>
      <c r="H83" s="35"/>
      <c r="I83" s="53"/>
    </row>
    <row r="84" spans="1:9" ht="31.5" x14ac:dyDescent="0.25">
      <c r="A84" s="35"/>
      <c r="B84" s="6"/>
      <c r="C84" s="35"/>
      <c r="D84" s="8"/>
      <c r="E84" s="35">
        <v>1</v>
      </c>
      <c r="F84" s="8" t="s">
        <v>84</v>
      </c>
      <c r="G84" s="49"/>
      <c r="H84" s="35"/>
      <c r="I84" s="53"/>
    </row>
    <row r="85" spans="1:9" ht="47.25" x14ac:dyDescent="0.25">
      <c r="A85" s="35"/>
      <c r="B85" s="6"/>
      <c r="C85" s="35"/>
      <c r="D85" s="8"/>
      <c r="E85" s="35">
        <v>2</v>
      </c>
      <c r="F85" s="8" t="s">
        <v>85</v>
      </c>
      <c r="G85" s="49"/>
      <c r="H85" s="35"/>
      <c r="I85" s="53"/>
    </row>
    <row r="86" spans="1:9" x14ac:dyDescent="0.25">
      <c r="A86" s="35"/>
      <c r="B86" s="6"/>
      <c r="C86" s="35"/>
      <c r="D86" s="8"/>
      <c r="E86" s="35">
        <v>3</v>
      </c>
      <c r="F86" s="8" t="s">
        <v>86</v>
      </c>
      <c r="G86" s="49"/>
      <c r="H86" s="35"/>
      <c r="I86" s="53"/>
    </row>
    <row r="87" spans="1:9" ht="31.5" x14ac:dyDescent="0.25">
      <c r="A87" s="35" t="s">
        <v>96</v>
      </c>
      <c r="B87" s="26" t="s">
        <v>95</v>
      </c>
      <c r="C87" s="35"/>
      <c r="D87" s="15"/>
      <c r="E87" s="36"/>
      <c r="F87" s="15"/>
      <c r="G87" s="36"/>
      <c r="H87" s="36"/>
      <c r="I87" s="53"/>
    </row>
    <row r="88" spans="1:9" ht="31.5" x14ac:dyDescent="0.25">
      <c r="A88" s="44"/>
      <c r="C88" s="37" t="s">
        <v>7</v>
      </c>
      <c r="D88" s="9" t="s">
        <v>97</v>
      </c>
      <c r="E88" s="37"/>
      <c r="F88" s="9"/>
      <c r="G88" s="48"/>
      <c r="H88" s="35">
        <v>2</v>
      </c>
      <c r="I88" s="52">
        <v>1</v>
      </c>
    </row>
    <row r="89" spans="1:9" ht="31.5" x14ac:dyDescent="0.25">
      <c r="A89" s="35"/>
      <c r="B89" s="6"/>
      <c r="C89" s="35"/>
      <c r="D89" s="8"/>
      <c r="E89" s="35">
        <v>0</v>
      </c>
      <c r="F89" s="8" t="s">
        <v>98</v>
      </c>
      <c r="G89" s="49"/>
      <c r="H89" s="35"/>
      <c r="I89" s="53"/>
    </row>
    <row r="90" spans="1:9" ht="31.5" x14ac:dyDescent="0.25">
      <c r="A90" s="35"/>
      <c r="B90" s="6"/>
      <c r="C90" s="35"/>
      <c r="D90" s="8"/>
      <c r="E90" s="35">
        <v>1</v>
      </c>
      <c r="F90" s="8" t="s">
        <v>99</v>
      </c>
      <c r="G90" s="49"/>
      <c r="H90" s="35"/>
      <c r="I90" s="53"/>
    </row>
    <row r="91" spans="1:9" ht="31.5" x14ac:dyDescent="0.25">
      <c r="A91" s="35"/>
      <c r="B91" s="6"/>
      <c r="C91" s="35"/>
      <c r="D91" s="8"/>
      <c r="E91" s="35">
        <v>2</v>
      </c>
      <c r="F91" s="8" t="s">
        <v>100</v>
      </c>
      <c r="G91" s="49"/>
      <c r="H91" s="35"/>
      <c r="I91" s="53"/>
    </row>
    <row r="92" spans="1:9" ht="31.5" x14ac:dyDescent="0.25">
      <c r="A92" s="35"/>
      <c r="B92" s="6"/>
      <c r="C92" s="35"/>
      <c r="D92" s="8"/>
      <c r="E92" s="35">
        <v>3</v>
      </c>
      <c r="F92" s="8" t="s">
        <v>101</v>
      </c>
      <c r="G92" s="49"/>
      <c r="H92" s="35"/>
      <c r="I92" s="53"/>
    </row>
    <row r="93" spans="1:9" ht="31.5" x14ac:dyDescent="0.25">
      <c r="A93" s="35"/>
      <c r="B93" s="14"/>
      <c r="C93" s="43" t="s">
        <v>6</v>
      </c>
      <c r="D93" s="9" t="s">
        <v>102</v>
      </c>
      <c r="E93" s="36"/>
      <c r="F93" s="30" t="s">
        <v>26</v>
      </c>
      <c r="G93" s="31" t="s">
        <v>27</v>
      </c>
      <c r="H93" s="35">
        <v>3</v>
      </c>
      <c r="I93" s="38">
        <v>1.1499999999999999</v>
      </c>
    </row>
    <row r="94" spans="1:9" ht="47.25" x14ac:dyDescent="0.25">
      <c r="A94" s="35"/>
      <c r="B94" s="14"/>
      <c r="C94" s="43" t="s">
        <v>6</v>
      </c>
      <c r="D94" s="9" t="s">
        <v>103</v>
      </c>
      <c r="E94" s="36"/>
      <c r="F94" s="30" t="s">
        <v>26</v>
      </c>
      <c r="G94" s="31" t="s">
        <v>27</v>
      </c>
      <c r="H94" s="35">
        <v>5</v>
      </c>
      <c r="I94" s="38">
        <v>1</v>
      </c>
    </row>
    <row r="95" spans="1:9" ht="31.5" x14ac:dyDescent="0.25">
      <c r="A95" s="35"/>
      <c r="B95" s="14"/>
      <c r="C95" s="43" t="s">
        <v>6</v>
      </c>
      <c r="D95" s="9" t="s">
        <v>104</v>
      </c>
      <c r="E95" s="36"/>
      <c r="F95" s="30" t="s">
        <v>26</v>
      </c>
      <c r="G95" s="31" t="s">
        <v>27</v>
      </c>
      <c r="H95" s="35">
        <v>5</v>
      </c>
      <c r="I95" s="38">
        <v>1.1499999999999999</v>
      </c>
    </row>
    <row r="96" spans="1:9" ht="31.5" x14ac:dyDescent="0.25">
      <c r="A96" s="35"/>
      <c r="B96" s="14"/>
      <c r="C96" s="43" t="s">
        <v>6</v>
      </c>
      <c r="D96" s="9" t="s">
        <v>105</v>
      </c>
      <c r="E96" s="36"/>
      <c r="F96" s="30" t="s">
        <v>26</v>
      </c>
      <c r="G96" s="31" t="s">
        <v>27</v>
      </c>
      <c r="H96" s="35">
        <v>5</v>
      </c>
      <c r="I96" s="38">
        <v>1</v>
      </c>
    </row>
    <row r="97" spans="1:9" ht="47.25" x14ac:dyDescent="0.25">
      <c r="A97" s="35"/>
      <c r="B97" s="14"/>
      <c r="C97" s="43" t="s">
        <v>6</v>
      </c>
      <c r="D97" s="9" t="s">
        <v>106</v>
      </c>
      <c r="E97" s="36"/>
      <c r="F97" s="30" t="s">
        <v>26</v>
      </c>
      <c r="G97" s="31" t="s">
        <v>27</v>
      </c>
      <c r="H97" s="35">
        <v>5</v>
      </c>
      <c r="I97" s="38">
        <v>1</v>
      </c>
    </row>
    <row r="98" spans="1:9" ht="31.5" x14ac:dyDescent="0.25">
      <c r="A98" s="44"/>
      <c r="C98" s="37" t="s">
        <v>7</v>
      </c>
      <c r="D98" s="9" t="s">
        <v>109</v>
      </c>
      <c r="E98" s="37"/>
      <c r="F98" s="9"/>
      <c r="G98" s="48"/>
      <c r="H98" s="35">
        <v>5</v>
      </c>
      <c r="I98" s="52">
        <v>1.1499999999999999</v>
      </c>
    </row>
    <row r="99" spans="1:9" ht="47.25" x14ac:dyDescent="0.25">
      <c r="A99" s="35"/>
      <c r="B99" s="6"/>
      <c r="C99" s="35"/>
      <c r="D99" s="8"/>
      <c r="E99" s="35">
        <v>0</v>
      </c>
      <c r="F99" s="8" t="s">
        <v>110</v>
      </c>
      <c r="G99" s="49"/>
      <c r="H99" s="35"/>
      <c r="I99" s="53"/>
    </row>
    <row r="100" spans="1:9" ht="47.25" x14ac:dyDescent="0.25">
      <c r="A100" s="35"/>
      <c r="B100" s="6"/>
      <c r="C100" s="35"/>
      <c r="D100" s="8"/>
      <c r="E100" s="35">
        <v>1</v>
      </c>
      <c r="F100" s="8" t="s">
        <v>111</v>
      </c>
      <c r="G100" s="49"/>
      <c r="H100" s="35"/>
      <c r="I100" s="53"/>
    </row>
    <row r="101" spans="1:9" ht="47.25" x14ac:dyDescent="0.25">
      <c r="A101" s="35"/>
      <c r="B101" s="6"/>
      <c r="C101" s="35"/>
      <c r="D101" s="8"/>
      <c r="E101" s="35">
        <v>2</v>
      </c>
      <c r="F101" s="8" t="s">
        <v>112</v>
      </c>
      <c r="G101" s="49"/>
      <c r="H101" s="35"/>
      <c r="I101" s="53"/>
    </row>
    <row r="102" spans="1:9" ht="47.25" x14ac:dyDescent="0.25">
      <c r="A102" s="35"/>
      <c r="B102" s="6"/>
      <c r="C102" s="35"/>
      <c r="D102" s="8"/>
      <c r="E102" s="35">
        <v>3</v>
      </c>
      <c r="F102" s="8" t="s">
        <v>113</v>
      </c>
      <c r="G102" s="49"/>
      <c r="H102" s="35"/>
      <c r="I102" s="53"/>
    </row>
    <row r="103" spans="1:9" ht="78.75" x14ac:dyDescent="0.25">
      <c r="A103" s="35" t="s">
        <v>108</v>
      </c>
      <c r="B103" s="26" t="s">
        <v>117</v>
      </c>
      <c r="C103" s="35"/>
      <c r="D103" s="15"/>
      <c r="E103" s="36"/>
      <c r="F103" s="15"/>
      <c r="G103" s="36"/>
      <c r="H103" s="36"/>
      <c r="I103" s="53"/>
    </row>
    <row r="104" spans="1:9" ht="47.25" x14ac:dyDescent="0.25">
      <c r="A104" s="35"/>
      <c r="B104" s="14"/>
      <c r="C104" s="43" t="s">
        <v>6</v>
      </c>
      <c r="D104" s="29" t="s">
        <v>118</v>
      </c>
      <c r="E104" s="36"/>
      <c r="F104" s="30" t="s">
        <v>26</v>
      </c>
      <c r="G104" s="31" t="s">
        <v>27</v>
      </c>
      <c r="H104" s="35">
        <v>5</v>
      </c>
      <c r="I104" s="38">
        <v>1</v>
      </c>
    </row>
    <row r="105" spans="1:9" ht="31.5" x14ac:dyDescent="0.25">
      <c r="A105" s="35"/>
      <c r="B105" s="14"/>
      <c r="C105" s="43" t="s">
        <v>6</v>
      </c>
      <c r="D105" s="29" t="s">
        <v>119</v>
      </c>
      <c r="E105" s="36"/>
      <c r="F105" s="30" t="s">
        <v>26</v>
      </c>
      <c r="G105" s="31" t="s">
        <v>27</v>
      </c>
      <c r="H105" s="35">
        <v>5</v>
      </c>
      <c r="I105" s="38">
        <v>1</v>
      </c>
    </row>
    <row r="106" spans="1:9" ht="116.25" customHeight="1" x14ac:dyDescent="0.25">
      <c r="A106" s="35"/>
      <c r="B106" s="14"/>
      <c r="C106" s="43" t="s">
        <v>6</v>
      </c>
      <c r="D106" s="29" t="s">
        <v>68</v>
      </c>
      <c r="E106" s="36"/>
      <c r="F106" s="30" t="s">
        <v>26</v>
      </c>
      <c r="G106" s="31" t="s">
        <v>27</v>
      </c>
      <c r="H106" s="35">
        <v>1</v>
      </c>
      <c r="I106" s="38">
        <v>2</v>
      </c>
    </row>
    <row r="107" spans="1:9" ht="31.5" x14ac:dyDescent="0.25">
      <c r="A107" s="35"/>
      <c r="B107" s="14"/>
      <c r="C107" s="43" t="s">
        <v>6</v>
      </c>
      <c r="D107" s="29" t="s">
        <v>120</v>
      </c>
      <c r="E107" s="36"/>
      <c r="F107" s="30" t="s">
        <v>26</v>
      </c>
      <c r="G107" s="31" t="s">
        <v>27</v>
      </c>
      <c r="H107" s="35">
        <v>5</v>
      </c>
      <c r="I107" s="38">
        <v>2</v>
      </c>
    </row>
    <row r="108" spans="1:9" ht="63" x14ac:dyDescent="0.25">
      <c r="A108" s="35"/>
      <c r="B108" s="14"/>
      <c r="C108" s="43" t="s">
        <v>6</v>
      </c>
      <c r="D108" s="29" t="s">
        <v>121</v>
      </c>
      <c r="E108" s="36"/>
      <c r="F108" s="30" t="s">
        <v>26</v>
      </c>
      <c r="G108" s="31" t="s">
        <v>27</v>
      </c>
      <c r="H108" s="35">
        <v>5</v>
      </c>
      <c r="I108" s="38">
        <v>1</v>
      </c>
    </row>
    <row r="109" spans="1:9" ht="47.25" x14ac:dyDescent="0.25">
      <c r="A109" s="35"/>
      <c r="B109" s="14"/>
      <c r="C109" s="43" t="s">
        <v>6</v>
      </c>
      <c r="D109" s="29" t="s">
        <v>70</v>
      </c>
      <c r="E109" s="36"/>
      <c r="F109" s="30" t="s">
        <v>26</v>
      </c>
      <c r="G109" s="31" t="s">
        <v>27</v>
      </c>
      <c r="H109" s="35">
        <v>5</v>
      </c>
      <c r="I109" s="38">
        <v>2</v>
      </c>
    </row>
    <row r="110" spans="1:9" ht="47.25" x14ac:dyDescent="0.25">
      <c r="A110" s="44"/>
      <c r="C110" s="37" t="s">
        <v>7</v>
      </c>
      <c r="D110" s="9" t="s">
        <v>76</v>
      </c>
      <c r="E110" s="37"/>
      <c r="F110" s="9"/>
      <c r="G110" s="48"/>
      <c r="H110" s="35">
        <v>5</v>
      </c>
      <c r="I110" s="52">
        <v>1</v>
      </c>
    </row>
    <row r="111" spans="1:9" ht="47.25" x14ac:dyDescent="0.25">
      <c r="A111" s="35"/>
      <c r="B111" s="6"/>
      <c r="C111" s="35"/>
      <c r="D111" s="8"/>
      <c r="E111" s="35">
        <v>0</v>
      </c>
      <c r="F111" s="8" t="s">
        <v>122</v>
      </c>
      <c r="G111" s="49"/>
      <c r="H111" s="35"/>
      <c r="I111" s="53"/>
    </row>
    <row r="112" spans="1:9" ht="47.25" x14ac:dyDescent="0.25">
      <c r="A112" s="35"/>
      <c r="B112" s="6"/>
      <c r="C112" s="35"/>
      <c r="D112" s="8"/>
      <c r="E112" s="35">
        <v>1</v>
      </c>
      <c r="F112" s="8" t="s">
        <v>123</v>
      </c>
      <c r="G112" s="49"/>
      <c r="H112" s="35"/>
      <c r="I112" s="53"/>
    </row>
    <row r="113" spans="1:9" ht="63" x14ac:dyDescent="0.25">
      <c r="A113" s="35"/>
      <c r="B113" s="6"/>
      <c r="C113" s="35"/>
      <c r="D113" s="8"/>
      <c r="E113" s="35">
        <v>2</v>
      </c>
      <c r="F113" s="8" t="s">
        <v>124</v>
      </c>
      <c r="G113" s="49"/>
      <c r="H113" s="35"/>
      <c r="I113" s="53"/>
    </row>
    <row r="114" spans="1:9" ht="47.25" x14ac:dyDescent="0.25">
      <c r="A114" s="35"/>
      <c r="B114" s="6"/>
      <c r="C114" s="35"/>
      <c r="D114" s="8"/>
      <c r="E114" s="35">
        <v>3</v>
      </c>
      <c r="F114" s="8" t="s">
        <v>125</v>
      </c>
      <c r="G114" s="49"/>
      <c r="H114" s="35"/>
      <c r="I114" s="53"/>
    </row>
    <row r="115" spans="1:9" x14ac:dyDescent="0.25">
      <c r="A115" s="44"/>
      <c r="C115" s="41"/>
      <c r="E115" s="41"/>
      <c r="G115" s="50"/>
      <c r="H115" s="50"/>
      <c r="I115" s="56"/>
    </row>
    <row r="116" spans="1:9" s="13" customFormat="1" ht="18.75" x14ac:dyDescent="0.3">
      <c r="A116" s="42" t="s">
        <v>11</v>
      </c>
      <c r="B116" s="11" t="s">
        <v>0</v>
      </c>
      <c r="C116" s="42"/>
      <c r="D116" s="12"/>
      <c r="E116" s="42"/>
      <c r="F116" s="12"/>
      <c r="G116" s="51"/>
      <c r="H116" s="42"/>
      <c r="I116" s="57">
        <f>SUM(I117:I133)</f>
        <v>39</v>
      </c>
    </row>
    <row r="117" spans="1:9" x14ac:dyDescent="0.25">
      <c r="A117" s="35"/>
      <c r="B117" s="6"/>
      <c r="C117" s="35"/>
      <c r="D117" s="8"/>
      <c r="E117" s="35">
        <v>3</v>
      </c>
      <c r="F117" s="9" t="s">
        <v>86</v>
      </c>
      <c r="G117" s="49"/>
      <c r="H117" s="35"/>
      <c r="I117" s="53"/>
    </row>
    <row r="118" spans="1:9" ht="63" x14ac:dyDescent="0.25">
      <c r="A118" s="35" t="s">
        <v>126</v>
      </c>
      <c r="B118" s="26" t="s">
        <v>142</v>
      </c>
      <c r="C118" s="35"/>
      <c r="D118" s="8"/>
      <c r="E118" s="35"/>
      <c r="F118" s="8"/>
      <c r="G118" s="49"/>
      <c r="H118" s="35"/>
      <c r="I118" s="53"/>
    </row>
    <row r="119" spans="1:9" ht="47.25" x14ac:dyDescent="0.25">
      <c r="A119" s="44"/>
      <c r="B119" s="6"/>
      <c r="C119" s="37" t="s">
        <v>7</v>
      </c>
      <c r="D119" s="9" t="s">
        <v>28</v>
      </c>
      <c r="E119" s="37"/>
      <c r="F119" s="9"/>
      <c r="G119" s="48"/>
      <c r="H119" s="35">
        <v>2</v>
      </c>
      <c r="I119" s="52">
        <v>5</v>
      </c>
    </row>
    <row r="120" spans="1:9" ht="47.25" x14ac:dyDescent="0.25">
      <c r="A120" s="35"/>
      <c r="B120" s="6"/>
      <c r="C120" s="35"/>
      <c r="D120" s="8"/>
      <c r="E120" s="35">
        <v>0</v>
      </c>
      <c r="F120" s="9" t="s">
        <v>29</v>
      </c>
      <c r="G120" s="49"/>
      <c r="H120" s="35"/>
      <c r="I120" s="53"/>
    </row>
    <row r="121" spans="1:9" ht="31.5" x14ac:dyDescent="0.25">
      <c r="A121" s="35"/>
      <c r="B121" s="6"/>
      <c r="C121" s="35"/>
      <c r="D121" s="8"/>
      <c r="E121" s="35">
        <v>1</v>
      </c>
      <c r="F121" s="9" t="s">
        <v>30</v>
      </c>
      <c r="G121" s="49"/>
      <c r="H121" s="35"/>
      <c r="I121" s="53"/>
    </row>
    <row r="122" spans="1:9" ht="47.25" x14ac:dyDescent="0.25">
      <c r="A122" s="35"/>
      <c r="B122" s="6"/>
      <c r="C122" s="35"/>
      <c r="D122" s="8"/>
      <c r="E122" s="35">
        <v>2</v>
      </c>
      <c r="F122" s="9" t="s">
        <v>31</v>
      </c>
      <c r="G122" s="49"/>
      <c r="H122" s="35"/>
      <c r="I122" s="53"/>
    </row>
    <row r="123" spans="1:9" ht="47.25" x14ac:dyDescent="0.25">
      <c r="A123" s="35"/>
      <c r="B123" s="6"/>
      <c r="C123" s="35"/>
      <c r="D123" s="8"/>
      <c r="E123" s="35">
        <v>3</v>
      </c>
      <c r="F123" s="9" t="s">
        <v>32</v>
      </c>
      <c r="G123" s="49"/>
      <c r="H123" s="35"/>
      <c r="I123" s="53"/>
    </row>
    <row r="124" spans="1:9" ht="31.5" x14ac:dyDescent="0.25">
      <c r="A124" s="35"/>
      <c r="B124" s="14"/>
      <c r="C124" s="35" t="s">
        <v>6</v>
      </c>
      <c r="D124" s="9" t="s">
        <v>127</v>
      </c>
      <c r="E124" s="36"/>
      <c r="F124" s="30" t="s">
        <v>26</v>
      </c>
      <c r="G124" s="31" t="s">
        <v>27</v>
      </c>
      <c r="H124" s="35">
        <v>4</v>
      </c>
      <c r="I124" s="38">
        <v>5</v>
      </c>
    </row>
    <row r="125" spans="1:9" ht="31.5" x14ac:dyDescent="0.25">
      <c r="A125" s="35"/>
      <c r="B125" s="14"/>
      <c r="C125" s="35" t="s">
        <v>6</v>
      </c>
      <c r="D125" s="9" t="s">
        <v>128</v>
      </c>
      <c r="E125" s="36"/>
      <c r="F125" s="30" t="s">
        <v>26</v>
      </c>
      <c r="G125" s="31" t="s">
        <v>27</v>
      </c>
      <c r="H125" s="35">
        <v>4</v>
      </c>
      <c r="I125" s="38">
        <v>6</v>
      </c>
    </row>
    <row r="126" spans="1:9" ht="31.5" x14ac:dyDescent="0.25">
      <c r="A126" s="35"/>
      <c r="B126" s="14"/>
      <c r="C126" s="35" t="s">
        <v>6</v>
      </c>
      <c r="D126" s="9" t="s">
        <v>129</v>
      </c>
      <c r="E126" s="36"/>
      <c r="F126" s="30" t="s">
        <v>26</v>
      </c>
      <c r="G126" s="31" t="s">
        <v>27</v>
      </c>
      <c r="H126" s="35">
        <v>4</v>
      </c>
      <c r="I126" s="38">
        <v>7</v>
      </c>
    </row>
    <row r="127" spans="1:9" ht="31.5" x14ac:dyDescent="0.25">
      <c r="A127" s="35"/>
      <c r="B127" s="14"/>
      <c r="C127" s="35" t="s">
        <v>6</v>
      </c>
      <c r="D127" s="9" t="s">
        <v>130</v>
      </c>
      <c r="E127" s="36"/>
      <c r="F127" s="30" t="s">
        <v>26</v>
      </c>
      <c r="G127" s="31" t="s">
        <v>27</v>
      </c>
      <c r="H127" s="35">
        <v>1</v>
      </c>
      <c r="I127" s="38">
        <v>1.5</v>
      </c>
    </row>
    <row r="128" spans="1:9" ht="31.5" x14ac:dyDescent="0.25">
      <c r="A128" s="35"/>
      <c r="B128" s="14"/>
      <c r="C128" s="35" t="s">
        <v>6</v>
      </c>
      <c r="D128" s="9" t="s">
        <v>131</v>
      </c>
      <c r="E128" s="36"/>
      <c r="F128" s="30" t="s">
        <v>26</v>
      </c>
      <c r="G128" s="31" t="s">
        <v>27</v>
      </c>
      <c r="H128" s="35">
        <v>4</v>
      </c>
      <c r="I128" s="38">
        <v>7</v>
      </c>
    </row>
    <row r="129" spans="1:9" ht="31.5" x14ac:dyDescent="0.25">
      <c r="A129" s="35"/>
      <c r="B129" s="14"/>
      <c r="C129" s="35" t="s">
        <v>6</v>
      </c>
      <c r="D129" s="39" t="s">
        <v>143</v>
      </c>
      <c r="E129" s="36"/>
      <c r="F129" s="30" t="s">
        <v>26</v>
      </c>
      <c r="G129" s="31" t="s">
        <v>27</v>
      </c>
      <c r="H129" s="35">
        <v>4</v>
      </c>
      <c r="I129" s="38">
        <v>7.5</v>
      </c>
    </row>
    <row r="130" spans="1:9" x14ac:dyDescent="0.25">
      <c r="A130" s="35"/>
      <c r="B130" s="6"/>
      <c r="C130" s="35"/>
      <c r="D130" s="8"/>
      <c r="E130" s="35">
        <v>0</v>
      </c>
      <c r="F130" s="9" t="s">
        <v>114</v>
      </c>
      <c r="G130" s="49"/>
      <c r="H130" s="35"/>
      <c r="I130" s="53"/>
    </row>
    <row r="131" spans="1:9" x14ac:dyDescent="0.25">
      <c r="A131" s="35"/>
      <c r="B131" s="6"/>
      <c r="C131" s="35"/>
      <c r="D131" s="8"/>
      <c r="E131" s="35">
        <v>1</v>
      </c>
      <c r="F131" s="9" t="s">
        <v>115</v>
      </c>
      <c r="G131" s="49"/>
      <c r="H131" s="35"/>
      <c r="I131" s="53"/>
    </row>
    <row r="132" spans="1:9" ht="31.5" x14ac:dyDescent="0.25">
      <c r="A132" s="35"/>
      <c r="B132" s="6"/>
      <c r="C132" s="35"/>
      <c r="D132" s="8"/>
      <c r="E132" s="35">
        <v>2</v>
      </c>
      <c r="F132" s="9" t="s">
        <v>116</v>
      </c>
      <c r="G132" s="49"/>
      <c r="H132" s="35"/>
      <c r="I132" s="53"/>
    </row>
    <row r="133" spans="1:9" x14ac:dyDescent="0.25">
      <c r="A133" s="35"/>
      <c r="B133" s="6"/>
      <c r="C133" s="35"/>
      <c r="D133" s="8"/>
      <c r="E133" s="35">
        <v>3</v>
      </c>
      <c r="F133" s="9" t="s">
        <v>132</v>
      </c>
      <c r="G133" s="49"/>
      <c r="H133" s="35"/>
      <c r="I133" s="53"/>
    </row>
    <row r="135" spans="1:9" ht="18.75" x14ac:dyDescent="0.25">
      <c r="F135" s="19" t="s">
        <v>12</v>
      </c>
      <c r="G135" s="19"/>
      <c r="H135" s="18"/>
      <c r="I135" s="21">
        <f>SUM(I9+I63+I116)</f>
        <v>100</v>
      </c>
    </row>
  </sheetData>
  <pageMargins left="0.70866141732283472" right="0.70866141732283472" top="0.74803149606299213" bottom="0.74803149606299213" header="0.31496062992125984" footer="0.31496062992125984"/>
  <pageSetup paperSize="9" scale="7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D11" sqref="D11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58" t="s">
        <v>17</v>
      </c>
      <c r="B1" s="58"/>
    </row>
    <row r="2" spans="1:2" x14ac:dyDescent="0.25">
      <c r="A2" s="24">
        <v>1</v>
      </c>
      <c r="B2" s="25" t="s">
        <v>20</v>
      </c>
    </row>
    <row r="3" spans="1:2" x14ac:dyDescent="0.25">
      <c r="A3" s="24">
        <v>2</v>
      </c>
      <c r="B3" s="25" t="s">
        <v>21</v>
      </c>
    </row>
    <row r="4" spans="1:2" x14ac:dyDescent="0.25">
      <c r="A4" s="24">
        <v>3</v>
      </c>
      <c r="B4" s="25" t="s">
        <v>22</v>
      </c>
    </row>
    <row r="5" spans="1:2" ht="31.5" x14ac:dyDescent="0.25">
      <c r="A5" s="24">
        <v>4</v>
      </c>
      <c r="B5" s="25" t="s">
        <v>23</v>
      </c>
    </row>
    <row r="6" spans="1:2" x14ac:dyDescent="0.25">
      <c r="A6" s="24">
        <v>5</v>
      </c>
      <c r="B6" s="25" t="s">
        <v>24</v>
      </c>
    </row>
  </sheetData>
  <mergeCells count="1">
    <mergeCell ref="A1:B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к5</cp:lastModifiedBy>
  <cp:lastPrinted>2025-11-20T02:25:30Z</cp:lastPrinted>
  <dcterms:created xsi:type="dcterms:W3CDTF">2022-11-09T22:53:43Z</dcterms:created>
  <dcterms:modified xsi:type="dcterms:W3CDTF">2025-11-20T02:26:58Z</dcterms:modified>
</cp:coreProperties>
</file>