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2"/>
  </bookViews>
  <sheets>
    <sheet name="Информация о Чемпионате" sheetId="1" state="visible" r:id="rId1"/>
    <sheet name="Общая инфраструктура" sheetId="2" state="visible" r:id="rId2"/>
    <sheet name="Рабочее место конкурсантов" sheetId="3" state="visible" r:id="rId3"/>
    <sheet name="Расходные материалы" sheetId="4" state="visible" r:id="rId4"/>
    <sheet name="Личный инструмент участника" sheetId="5" state="visible" r:id="rId5"/>
  </sheets>
  <calcPr/>
</workbook>
</file>

<file path=xl/sharedStrings.xml><?xml version="1.0" encoding="utf-8"?>
<sst xmlns="http://schemas.openxmlformats.org/spreadsheetml/2006/main" count="456" uniqueCount="456">
  <si>
    <t>Компетенция</t>
  </si>
  <si>
    <t>Зоотехния</t>
  </si>
  <si>
    <t xml:space="preserve">Наименование этапа Чемпионата</t>
  </si>
  <si>
    <t xml:space="preserve">Итоговый (межрегиональный) этап Чемпионата по профессиональному мастерству "Профессионалы"</t>
  </si>
  <si>
    <t xml:space="preserve">Субъект РФ</t>
  </si>
  <si>
    <t xml:space="preserve">Белгородская область</t>
  </si>
  <si>
    <t xml:space="preserve">Базовая организация расположения конкурсной площадки</t>
  </si>
  <si>
    <t xml:space="preserve">Областное государственное автономное профессиональное образовательное учреждение "Корочанский сельскохозяйственный техникум"</t>
  </si>
  <si>
    <t xml:space="preserve">Адрес конкурсной площадки</t>
  </si>
  <si>
    <t xml:space="preserve">Бедгородская область, город Короча, улица Интернациональная, дом 62</t>
  </si>
  <si>
    <t xml:space="preserve">Даты проведения</t>
  </si>
  <si>
    <t xml:space="preserve">14.04.2025 - 18.04.2025</t>
  </si>
  <si>
    <t xml:space="preserve">Главный эксперт</t>
  </si>
  <si>
    <t xml:space="preserve">Плотникова Наталья Анатольевна</t>
  </si>
  <si>
    <t xml:space="preserve">Электронная почта ГЭ</t>
  </si>
  <si>
    <t>natalya_plotnikova_1981@mail.ru</t>
  </si>
  <si>
    <t xml:space="preserve">Телефон ГЭ</t>
  </si>
  <si>
    <t>+7-920-553-30-33</t>
  </si>
  <si>
    <t xml:space="preserve">Технический администратор площадки</t>
  </si>
  <si>
    <t xml:space="preserve">Бакланов Дмитрий Александрович</t>
  </si>
  <si>
    <t xml:space="preserve">Электронная почта ТЭ</t>
  </si>
  <si>
    <t>gijan-86@yandex.ru</t>
  </si>
  <si>
    <t xml:space="preserve">Телефон ТЭ</t>
  </si>
  <si>
    <t>+7-952-432-28-06</t>
  </si>
  <si>
    <t xml:space="preserve">Количество конкурсантов (команд)</t>
  </si>
  <si>
    <t xml:space="preserve">Количество рабочих мест</t>
  </si>
  <si>
    <t xml:space="preserve">Количество экспертов (в т.ч. с ГЭ)</t>
  </si>
  <si>
    <t xml:space="preserve">Инфраструктурный лист для оснащения конкурсной площадки</t>
  </si>
  <si>
    <t xml:space="preserve">по компетенции</t>
  </si>
  <si>
    <t xml:space="preserve">Основная информация о конкурсной площадке:</t>
  </si>
  <si>
    <t xml:space="preserve">Субъект Российской Федерации:</t>
  </si>
  <si>
    <t xml:space="preserve">Базовая организация расположения конкурсной площадки:</t>
  </si>
  <si>
    <r>
      <t xml:space="preserve">Адрес базовой организации:</t>
    </r>
    <r>
      <rPr>
        <b/>
        <sz val="12"/>
        <color indexed="2"/>
        <rFont val="Times New Roman"/>
      </rPr>
      <t xml:space="preserve"> </t>
    </r>
  </si>
  <si>
    <r>
      <t xml:space="preserve">Главный эксперт:</t>
    </r>
    <r>
      <rPr>
        <b/>
        <sz val="12"/>
        <color indexed="2"/>
        <rFont val="Times New Roman"/>
      </rPr>
      <t xml:space="preserve"> </t>
    </r>
  </si>
  <si>
    <t xml:space="preserve">Технический администратор площадки: </t>
  </si>
  <si>
    <t xml:space="preserve">Количество экспертов (в т.ч. с главным экспертом): </t>
  </si>
  <si>
    <t xml:space="preserve">Количество конкурсантов (команд): </t>
  </si>
  <si>
    <t xml:space="preserve">Количество рабочих мест: </t>
  </si>
  <si>
    <t xml:space="preserve">Даты проведения: </t>
  </si>
  <si>
    <t xml:space="preserve">Общая зона конкурсной площадки (оборудование, инструмент, мебель)</t>
  </si>
  <si>
    <t xml:space="preserve">Требования к обеспечению зоны (коммуникации, площадь, сети, количество рабочих мест и др.): </t>
  </si>
  <si>
    <t xml:space="preserve">Площадь зоны: 188,2 кв.м.</t>
  </si>
  <si>
    <t xml:space="preserve">Освещение: 870 люкс</t>
  </si>
  <si>
    <t xml:space="preserve">Интернет : Подключение  ноутбуков к беспроводному интернету (с возможностью подключения к проводному интернету) имеется</t>
  </si>
  <si>
    <t xml:space="preserve">Электричество: 15кВт подключения к сети  по 220 Вольт</t>
  </si>
  <si>
    <t xml:space="preserve">Контур заземления для электропитания и сети слаботочных подключений (при необходимости) : имеется</t>
  </si>
  <si>
    <t xml:space="preserve">Покрытие пола: керамическая плитка  - 188,2 м2 на всю зону</t>
  </si>
  <si>
    <t xml:space="preserve">Подведение/ отведение ГХВС (при необходимости): имеется</t>
  </si>
  <si>
    <r>
      <t xml:space="preserve">Подведение сжатого воздуха (при необходимости): </t>
    </r>
    <r>
      <rPr>
        <sz val="11"/>
        <color theme="1"/>
        <rFont val="Times New Roman"/>
      </rPr>
      <t xml:space="preserve">не требуется</t>
    </r>
  </si>
  <si>
    <t>№</t>
  </si>
  <si>
    <t xml:space="preserve">Наименование </t>
  </si>
  <si>
    <t xml:space="preserve">Краткие (рамочные) технические характеристики</t>
  </si>
  <si>
    <t>Вид</t>
  </si>
  <si>
    <t>Количество</t>
  </si>
  <si>
    <t xml:space="preserve">Единица измерения</t>
  </si>
  <si>
    <t xml:space="preserve">Итоговое количество</t>
  </si>
  <si>
    <t xml:space="preserve">Рекомендации представителей индустрии (указывается конкретное оборудование)</t>
  </si>
  <si>
    <t xml:space="preserve">Мойка для лабораторной посуды</t>
  </si>
  <si>
    <t xml:space="preserve">Стол-мойка с подводом горячей воды. Каркас из металлической профильной трубы. Корпус изготовлен из влагостойкой ЛДСП. Материал мойки - нержавеющая сталь.</t>
  </si>
  <si>
    <t>Мебель</t>
  </si>
  <si>
    <t>шт</t>
  </si>
  <si>
    <t xml:space="preserve">Шкаф для лабораторной посуды</t>
  </si>
  <si>
    <t xml:space="preserve">Шкаф для лабораторной посуды. Металлический каркас, корпус из ламинированной ДСП, 2 распашные дверцы из ЛДСП с ручками, 2 стеклянные распашные дверцы с ручками  и полки. Габаритные размеры (ШхГхВ) 800х500х1900 мм.</t>
  </si>
  <si>
    <t xml:space="preserve">Комната Конкурсантов (оборудование, инструмент, мебель) (по количеству конкурсантов)</t>
  </si>
  <si>
    <t xml:space="preserve">Площадь зоны: 40 кв.м.</t>
  </si>
  <si>
    <t xml:space="preserve">Электричество: 0,5кВт подключения к сети  по 220 Вольт</t>
  </si>
  <si>
    <t xml:space="preserve">Покрытие пола: керамическая плитка  - 40 м2 на всю зону</t>
  </si>
  <si>
    <t xml:space="preserve">Подведение/ отведение ГХВС (при необходимости) : имеется</t>
  </si>
  <si>
    <t xml:space="preserve">Подведение сжатого воздуха (при необходимости): не требуется</t>
  </si>
  <si>
    <t>Вешалка</t>
  </si>
  <si>
    <t xml:space="preserve">Металлическая с пятью крючками</t>
  </si>
  <si>
    <t xml:space="preserve">Стол ученический</t>
  </si>
  <si>
    <t xml:space="preserve">Ширина 1200мм, металлокаркас, высота регулируемая. Столешница -ЛДСП 16 мм.</t>
  </si>
  <si>
    <t xml:space="preserve">Стул ученический </t>
  </si>
  <si>
    <t xml:space="preserve">Материал: металл, фанера. Высота сиденья 460 мм, ширина 380 мм,  глубина 380 мм, высота 800 мм.</t>
  </si>
  <si>
    <t xml:space="preserve">Мусорная корзина</t>
  </si>
  <si>
    <t xml:space="preserve">Критически важные характеристики позиции отсутствуют</t>
  </si>
  <si>
    <t>Прочее</t>
  </si>
  <si>
    <t xml:space="preserve">Комната Экспертов (включая комнату Главного эксперта) (оборудование, инструмент, мебель) (по количеству экспертов)</t>
  </si>
  <si>
    <t xml:space="preserve">Площадь зоны: 30 кв.м.</t>
  </si>
  <si>
    <t xml:space="preserve">Освещение: Допустимо верхнее искусственное освещение ( не менее 300 люкс)</t>
  </si>
  <si>
    <t xml:space="preserve">Покрытие пола: керамическая плитка  - 30 м2 на всю зону</t>
  </si>
  <si>
    <t xml:space="preserve">Подведение/ отведение ГХВС (при необходимости) : не требуется</t>
  </si>
  <si>
    <t xml:space="preserve">Офисный стол</t>
  </si>
  <si>
    <t xml:space="preserve">(ШхГхВ) 1400х600х750 столешница не тоньше 25 мм
белая или светло-серая ламинированная поверхность столешницы</t>
  </si>
  <si>
    <t xml:space="preserve">Стул </t>
  </si>
  <si>
    <t xml:space="preserve">Металлический каркас покрыт износостойкой порошковой краской, устойчивой к мойке и дезинфекции. Сиденье и спинка мягкие, покрыты моющимся синтетическим материалом.</t>
  </si>
  <si>
    <t xml:space="preserve">Шкаф для документов</t>
  </si>
  <si>
    <t xml:space="preserve">Шкаф для документов. Корпус из ламинированной ДСП, распашные дверцы из ЛДСП с ручками и полки. Габаритные размеры (ШхГхВ) 800х500х1900 мм.</t>
  </si>
  <si>
    <t xml:space="preserve">Корзина для мусора</t>
  </si>
  <si>
    <t xml:space="preserve">Материал - пластик. Объем 7-10 л</t>
  </si>
  <si>
    <t xml:space="preserve">Компьютер (ноутбук)</t>
  </si>
  <si>
    <t xml:space="preserve">Экран не менее 15,6". Поверхность дисплея матовая. Тип подсветки экрана LED. Оперативная память не ниже 4GB. Количество портов USB не менее 2. Операционная система должна обеспечивать работу прикладного и специализированного ПО и безопасность данных.</t>
  </si>
  <si>
    <t xml:space="preserve">Оборудование IT</t>
  </si>
  <si>
    <t xml:space="preserve">Мышь компьютерная</t>
  </si>
  <si>
    <t xml:space="preserve">Logitech B100</t>
  </si>
  <si>
    <t xml:space="preserve">МФУ формата А4</t>
  </si>
  <si>
    <t xml:space="preserve">МФУ цветное формата А-4 с возможностью быстрой печати и сканирования документов</t>
  </si>
  <si>
    <t xml:space="preserve">Сетевой удлинитель (6 розеток)</t>
  </si>
  <si>
    <t xml:space="preserve">6 розеток. Провод длиной не менее 3 м.</t>
  </si>
  <si>
    <t>Оборудование</t>
  </si>
  <si>
    <t xml:space="preserve">Запасной картридж для МФУ</t>
  </si>
  <si>
    <t xml:space="preserve">Картридж черный для МФУ, рассчитан не менее 1000 копий. Подходит для используемой модели МФУ.</t>
  </si>
  <si>
    <t xml:space="preserve">Расходные материалы</t>
  </si>
  <si>
    <t xml:space="preserve">Операционная система</t>
  </si>
  <si>
    <t xml:space="preserve">Операционная система должна обеспечить:
- Работоспособность всего программного обеспечения необходимого для выполнения конкурсного задания в полном объёме
- Стабильное и бесперебойное подключение ПК участника к сети Ethernet
</t>
  </si>
  <si>
    <t>ПО</t>
  </si>
  <si>
    <t xml:space="preserve">Программное обеспечение для создания аналитических материалов</t>
  </si>
  <si>
    <t xml:space="preserve">ПО для создания аналитических материалов должно обеспечивать 
- Работу с растровым изображением
- Работу с внедрённым изображением (обрезка, масштабирование, перемещение и т.д.)
- Создание таблиц и схем
- Возможность использования различных шрифтов без их внедрения в программу во время работы
- Сохранение файлов с точным указанием форматов (А4, А3 и т.д.) и указанием их размеров в пикселях, миллиметрах и т.д.
- Возможность создания авторской графики
- Возможность работы с графическим планшетом
- Сохранение итоговых файлов в форматах - .jpg (.jpeg), .pdf, .png
Для обеспечения выше указанных требований/возможностей возможно использовать не одну программу, а несколько
</t>
  </si>
  <si>
    <t xml:space="preserve">Программное обеспечение для просмотра изображений</t>
  </si>
  <si>
    <t xml:space="preserve">Программное обеспечение</t>
  </si>
  <si>
    <t>Медиапроигрыватель</t>
  </si>
  <si>
    <t xml:space="preserve">Медиапроигрователь должен обеспечить:
- Воспроизведение видео и аудио файлов:
Контейнерные: AVI, FLAC, FLV[a], Matroska, MP4, MPJPEG, MPEG-2 (ES, MP3), QuickTime File Format, WAV и другие
Аудио: AAC, AC-3, FLAC, MP3 и другие
Видео: H.263, H.264/MPEG-4 AVC, H.265/MPEG-H HEVC, MJPEG, MPEG-1, MPEG-2, MPEG-4 и другие
</t>
  </si>
  <si>
    <t xml:space="preserve">Программное обеспечение для просмотра файлов в формате .pdf</t>
  </si>
  <si>
    <t xml:space="preserve">ПО для просмотра файлов в формате .pdf должно обеспечивать:
- Открытие файлов в формате .pdf (как одностраничных, так и много страничных)
- Возможность масштабировать и изменять ориентацию изображения
</t>
  </si>
  <si>
    <t xml:space="preserve">Программное обеспечение для создания презентаций</t>
  </si>
  <si>
    <t xml:space="preserve"> ПО для создания презентаций должно обеспечивать:
- Создание много страничных, статичных презентаций
- Работу с растровым изображением
- Работу с внедрённым изображением (обрезка, масштабирование, перемещение и тд)
- Создание таблиц и схем
- Возможность использования различных шрифтов без их внедрения в программу во время работы
- Возможность использования аудио и видео файлов в создании презентации
- Возможность создание анимированных переходов между слайдами, текстовыми или иными материалами
- Возможность записи голоса поверх видео ряда
- Возможность сохранения итогового файла в формате .pdf, .avi, .mpg4 (.mpeg4)
</t>
  </si>
  <si>
    <t>Интернет-браузер</t>
  </si>
  <si>
    <t xml:space="preserve">Интернет-браузер доложен обеспечивать:
- Быстрый и безопасный поиск информационных материалов 
- Давать возможность взаимодействия с системами обмена файлами (принятие и отправка файлов)
- Доступ к e-mail участника
- Давать возможность безопасно копировать текстовую и визуальную информацию из открытых источников
</t>
  </si>
  <si>
    <t xml:space="preserve">Пакет офисных программ</t>
  </si>
  <si>
    <t xml:space="preserve">Пакет офисных программ должен обеспечить:
- Работу с текстовыми файлами в формате .doc, .docx
- Работу с электронными таблицами в формате .xlsx и его интерпритации
- Чтение и создание документов и их сохранение в выше указанных форматах
- Работу с табличными данными, текстом, изображением
</t>
  </si>
  <si>
    <t xml:space="preserve">Программное обеспечение для сканирования</t>
  </si>
  <si>
    <t xml:space="preserve">в зависимости от установленного оборудования</t>
  </si>
  <si>
    <t xml:space="preserve">Охрана труда и техника безопасности</t>
  </si>
  <si>
    <t>Аптечка</t>
  </si>
  <si>
    <t xml:space="preserve">аптечка первой помощи ФЭСТ</t>
  </si>
  <si>
    <t xml:space="preserve">Охрана труда</t>
  </si>
  <si>
    <t>Огнетушитель</t>
  </si>
  <si>
    <t xml:space="preserve">ОП - 4(3)</t>
  </si>
  <si>
    <t xml:space="preserve">Кулер 19 л (холодная/горячая вода)</t>
  </si>
  <si>
    <t xml:space="preserve">Кулер для воды модель L21- VL</t>
  </si>
  <si>
    <t xml:space="preserve">Складское помещение</t>
  </si>
  <si>
    <t xml:space="preserve">Площадь зоны: не менее 4 кв.м.</t>
  </si>
  <si>
    <t xml:space="preserve">Освещение: 800 люкс</t>
  </si>
  <si>
    <t xml:space="preserve">Электричество: 0,5 подключения к сети  по 220 Вольт</t>
  </si>
  <si>
    <t xml:space="preserve">Покрытие пола: керамическая плитка  - 4 м2 на всю зону</t>
  </si>
  <si>
    <t>Стеллаж</t>
  </si>
  <si>
    <t xml:space="preserve">Металлический каркас из профильных труб и металлические полки покрыты износостойкой порошковой краской, устойчивой к мойке и дезинфекции.</t>
  </si>
  <si>
    <t xml:space="preserve">Переноска для мелких животных/птицы</t>
  </si>
  <si>
    <t xml:space="preserve">Переноска рассчитана на транспортировку мелких сельскохозяйственных животных и птицы. Материал - нержавеющая сталь, пластмасса. Широкая дверца.</t>
  </si>
  <si>
    <t xml:space="preserve">Ведро / корыто</t>
  </si>
  <si>
    <t xml:space="preserve">Ведро или корыто должны быть изготовлены из термоустойчивого  пластик, не деформироваться при температуре около 100С, Материалы,из которых изготовлены данные детели не должны выделять вредных для человеческого организма веществ.</t>
  </si>
  <si>
    <t>Инвентарь</t>
  </si>
  <si>
    <t xml:space="preserve">Миски для животных/птицы</t>
  </si>
  <si>
    <t xml:space="preserve">Миски для животных и птицы должны быть изготовлены из пищевой пластмассы или эмалированные.</t>
  </si>
  <si>
    <t xml:space="preserve">Поилки для животных и птицы</t>
  </si>
  <si>
    <t xml:space="preserve">Поилки изготовлены из пищевой пластмассы или нержавеющей стали</t>
  </si>
  <si>
    <t xml:space="preserve">1. Зона для работ предусмотренных в Модулях обязательных к выполнению  (9 рабочих мест) </t>
  </si>
  <si>
    <t xml:space="preserve">Рабочее место Конкурсанта (основное оборудование, вспомогательное оборудование, инструмент (по количеству рабочих мест)</t>
  </si>
  <si>
    <t xml:space="preserve">Площадь зоны: 100 кв.м.</t>
  </si>
  <si>
    <t xml:space="preserve">Покрытие пола: керамическая плитка  - 100 м2 на всю зону</t>
  </si>
  <si>
    <t xml:space="preserve">Стол письменный</t>
  </si>
  <si>
    <t xml:space="preserve">Стол-парта нерегулируемая. Каркас из труб прямоугольного сечения. Металлокаркас окрашен износостойкой порошковой краской. Размеры (ВхШхГ): 750х1200х500 мм.2-местная.Столешница ЛДСП: толщина 16-20 мм, кромка - ПВХ 2 мм.</t>
  </si>
  <si>
    <t xml:space="preserve">шт ( на 9 раб.мест) </t>
  </si>
  <si>
    <t xml:space="preserve">Стул лабораторный</t>
  </si>
  <si>
    <t xml:space="preserve">На колесиках, без подлокотников. Обивка из моющегося материала. Расчитаны на вес не менее 100 кг</t>
  </si>
  <si>
    <t xml:space="preserve">Стол лабораторный</t>
  </si>
  <si>
    <t xml:space="preserve">Металлокаркас окрашен износостойкой порошковой краской. Размеры (ВхШхГ): 750х1200х500мм. Столешница покрыта химически стойким пластиком.</t>
  </si>
  <si>
    <t xml:space="preserve">шт ( на 3раб.мест) </t>
  </si>
  <si>
    <t xml:space="preserve">Стол лабораторный с керамической столешницей</t>
  </si>
  <si>
    <t xml:space="preserve">Металлокаркас окрашен износостойкой порошковой краской. Размеры (ВхШхГ): 750х1200х500мм. Столешница покрыта керамической плиткой.</t>
  </si>
  <si>
    <t xml:space="preserve">шт ( на 2 раб.мест) </t>
  </si>
  <si>
    <t xml:space="preserve">Столик инструментальный</t>
  </si>
  <si>
    <t xml:space="preserve">Предназначен для размещения инструментов и оборудования. Металлический.</t>
  </si>
  <si>
    <t xml:space="preserve">шт ( на 2 раб.место) </t>
  </si>
  <si>
    <t xml:space="preserve">шт ( на 1 раб.место) </t>
  </si>
  <si>
    <t>Калькулятор</t>
  </si>
  <si>
    <t xml:space="preserve">Калькулятор бухгалтерский с крупными клавишами</t>
  </si>
  <si>
    <t xml:space="preserve">Стойло для КРС/МРС</t>
  </si>
  <si>
    <t xml:space="preserve">Размеры (Д х Ш х В) не менее 1200 х 1500 х 1200 мм. Калитка с запорным механизмом.</t>
  </si>
  <si>
    <t xml:space="preserve">Клетка для животного/птицы</t>
  </si>
  <si>
    <t xml:space="preserve">Материал - металл. Большая дверца с запорным механизмом. Съемный моющийся лоток облегчает уборку. Размеры клетки должны соответствовать размерам животного (кролик, птица).</t>
  </si>
  <si>
    <t xml:space="preserve">Ошейник для привязи МРС</t>
  </si>
  <si>
    <t xml:space="preserve">Материал нейлон, усилен кожей. Длина 60 см. Ширина 2,5 см. Крепление D-образное кольцо.</t>
  </si>
  <si>
    <t xml:space="preserve">Веревка для привязи скота</t>
  </si>
  <si>
    <t xml:space="preserve">Веревка служит для принудительного перемещения и удержания на одном месте крупных и средних сельскохозяйственных животных на небольшие расстояния.
Длина - не менее 3м, толщина - не менее 12 мм.</t>
  </si>
  <si>
    <t xml:space="preserve">Циркуль для измерения животных</t>
  </si>
  <si>
    <t xml:space="preserve">Мерный циркуль (металлический) имеет полукруглые ножки, концы которых заканчиваются шариками для предохранения животного от ранений</t>
  </si>
  <si>
    <t xml:space="preserve">Мерная лента</t>
  </si>
  <si>
    <t xml:space="preserve">Мерная лента для измерения животных,  длина ленты 100 м, ширина ленты 13 мм, двухсторонняя шкала. Изготовлена из синтетического материала.</t>
  </si>
  <si>
    <t xml:space="preserve">Мерная палка</t>
  </si>
  <si>
    <t xml:space="preserve">Палка мерная предназначена для обмеров крупного рогатого скота</t>
  </si>
  <si>
    <t xml:space="preserve">Весы для взвешивания животных (до 20 кг)</t>
  </si>
  <si>
    <t xml:space="preserve">Весы электронные, предназначены для взвешивания мелких животных (до 20 кг). Электропитание весов осуществляется от четырёх элементов питания, батареек АА 1.5В. Размер чаши - 545*270мм. Чаша несъёмная. Материал платформы - пластик.</t>
  </si>
  <si>
    <t xml:space="preserve">Шпатель металлический</t>
  </si>
  <si>
    <t xml:space="preserve">Шпатель металлический медицинский 2-х сторонний, прямой. Нержавеющая сталь. Длина 180мм</t>
  </si>
  <si>
    <t xml:space="preserve">Ножницы хирургические прямые</t>
  </si>
  <si>
    <t xml:space="preserve">Ножницы прямые, хирургические 165 мм. Материал - нержавеющая сталь.</t>
  </si>
  <si>
    <t xml:space="preserve">Пинцет анатомический</t>
  </si>
  <si>
    <t xml:space="preserve">На усмотрение организаторов</t>
  </si>
  <si>
    <t xml:space="preserve">Лоток прямоугольный</t>
  </si>
  <si>
    <t xml:space="preserve">Материал - нержавеющая сталь или эмалированный металл. Размеры 400х300х45 мм</t>
  </si>
  <si>
    <t xml:space="preserve">Тампонница стеклянная с притертой крышкой </t>
  </si>
  <si>
    <t xml:space="preserve">Стекло лабораторное, прозрачное</t>
  </si>
  <si>
    <t xml:space="preserve">Термометр электронный</t>
  </si>
  <si>
    <t xml:space="preserve">Предназначен для измерения температуры от 1 до 99 °С, основной погрешностью ±1,0 °С</t>
  </si>
  <si>
    <t xml:space="preserve">Баня водяная лабораторная</t>
  </si>
  <si>
    <t xml:space="preserve">Баня водяная лабораторная на 6 мест. Предназначена для нагревания и поддержания температуры лабораторной посуды. Индикация на крышке или передней стенке.</t>
  </si>
  <si>
    <t xml:space="preserve">Таймер механический</t>
  </si>
  <si>
    <t xml:space="preserve">Предназначен для фиксации времени</t>
  </si>
  <si>
    <t xml:space="preserve">Термометр спиртовый</t>
  </si>
  <si>
    <t xml:space="preserve">Термометр стеклянный спиртовый с диапазоном измерения от 0°С до 100°С с ценой деления шкалы 1°С</t>
  </si>
  <si>
    <t>Ареометр</t>
  </si>
  <si>
    <t xml:space="preserve">ареометр типа AM с пределом основной допускаемой абсолютной погрешности 0,5 кг/м или ареометр типа АМТ с пределом основной допускаемой абсолютной погрешности 1,0 кг/м3</t>
  </si>
  <si>
    <t xml:space="preserve">Прибор для определения степени чистоты молока</t>
  </si>
  <si>
    <t xml:space="preserve">Предназначен для определения степени чистоты молока и молочных продуктов</t>
  </si>
  <si>
    <t xml:space="preserve">Штатив для бюреток</t>
  </si>
  <si>
    <t xml:space="preserve">Материал - металл</t>
  </si>
  <si>
    <t xml:space="preserve">Штатив для пробирок</t>
  </si>
  <si>
    <t xml:space="preserve">20 гнезд. Материал - металл или полиэтилен.</t>
  </si>
  <si>
    <t xml:space="preserve">Термостатическое устройство</t>
  </si>
  <si>
    <t xml:space="preserve">Термостат для инкубирования тестов на определение антибиотиков 4Sensor и т.п. Позволяет пользователю самостоятельно устанавливать время (до 240 мин.) и температуру инкубации (от +30 до +80ºС), что делает его универсальным. Это возможно, благодаря наличию цифровой индикации текущей температуры, встроенной клавиатуры и индикаторам рабочего режима.</t>
  </si>
  <si>
    <t xml:space="preserve">Анализатор молока вискозиметрический</t>
  </si>
  <si>
    <t xml:space="preserve">Предназначен для определения количества соматических клеток в молоке</t>
  </si>
  <si>
    <t xml:space="preserve">Соматос Мини</t>
  </si>
  <si>
    <t xml:space="preserve">Анализатор качества молока</t>
  </si>
  <si>
    <t xml:space="preserve">Ультразвуковой анализатор молока с функцией определения массовой доли жира, температуры, плотности, СОМО, процента добавленной воды. </t>
  </si>
  <si>
    <t xml:space="preserve">Лактан 600 Ультра</t>
  </si>
  <si>
    <t xml:space="preserve">Одноканальный дозатор варьируемого  объема 1-канальный 1000-5000 мкл</t>
  </si>
  <si>
    <t xml:space="preserve">Количество каналов: 1. Диапазон дозирования: 1000-5000 мкл. Дискретность: 50 мкл</t>
  </si>
  <si>
    <t>шт.</t>
  </si>
  <si>
    <t xml:space="preserve">Весы электронные</t>
  </si>
  <si>
    <t xml:space="preserve">Точность до 0,01г. Предел взвешивания 200 г. Металлическая платформа. Размер платформы 5х5см. Функция тарирования.</t>
  </si>
  <si>
    <t xml:space="preserve">Щуп мешочный ЩМ</t>
  </si>
  <si>
    <t xml:space="preserve">Щуп мешочный ЩМ цилиндрического типа предназначен для отбора точечных проб зерна и других сыпучих продуктов и материалов, находящихся в мешках.</t>
  </si>
  <si>
    <t xml:space="preserve">Контейнер для образцов корма</t>
  </si>
  <si>
    <t xml:space="preserve">Вместимость не менее 2 литров. Прозрачный пластик.</t>
  </si>
  <si>
    <t xml:space="preserve">Весы лабораторные</t>
  </si>
  <si>
    <t xml:space="preserve">Весы электронные. Точность 0,001 г. Дисплей. Режимы: счетный, процентный, суммирование веса, тарирование. Платформа из нержавеющей стали. Единица измерения: грамм. </t>
  </si>
  <si>
    <t xml:space="preserve">Набор лабораторных сит</t>
  </si>
  <si>
    <t xml:space="preserve">Сито лабораторное металлическое с отверстиями диаметром1,2, 3, 5</t>
  </si>
  <si>
    <t xml:space="preserve">Эксикатор с крышкой и керамической вставкой</t>
  </si>
  <si>
    <t xml:space="preserve">Материал - стекло лабораторное. Вставка керамическая. D=240мм</t>
  </si>
  <si>
    <t xml:space="preserve">Ступка фарфоровая с пестиком</t>
  </si>
  <si>
    <t xml:space="preserve">Фарфоровая ступка № 4, ГОСТ 9147-80 предназначена для тонкого измельчения твердых веществ и тщательного перемешивания нескольких веществ. Измельчение в ступках производится вручную, с помощью песта. Для более эффективности измельчения внутренняя поверхность ступки остается шероховатой и не покрывается глазурью. Наружная сторона ступки покрыта глазурью (кроме дна и части стенок).</t>
  </si>
  <si>
    <t xml:space="preserve">Щипцы тигельные</t>
  </si>
  <si>
    <t xml:space="preserve">Щипцы лабораторные тигельные из нержавеющей стали и нарезками на рабочей части створок. Длина 21см. Применяются для извлечения тиглей из муфельных печей и сушильных шкафов, для работы с горячими предметами. Щипцы изготовлены из нержавеющей стали, которая устойчива к воздействию высоких температур и агрессивных сред.</t>
  </si>
  <si>
    <t xml:space="preserve">Бюксы алюминиевые с крышкой</t>
  </si>
  <si>
    <t xml:space="preserve">Бюкса алюминиевая с крышкой. Диаметр 50мм. Высота 40 мм.</t>
  </si>
  <si>
    <t xml:space="preserve">Пенсильванские сита</t>
  </si>
  <si>
    <t xml:space="preserve">сита для анализа качества кормосмеси</t>
  </si>
  <si>
    <t>Люминоскоп</t>
  </si>
  <si>
    <t xml:space="preserve">Люминоскоп для проведения исследования продуктов с помощью метода люминоскопии</t>
  </si>
  <si>
    <t xml:space="preserve">Сушильный шкаф</t>
  </si>
  <si>
    <t xml:space="preserve">Сушильный шкаф с диапазоном температур в рабочей камере от 0 °С до 130 °С </t>
  </si>
  <si>
    <t xml:space="preserve">Мельница лабораторная ножевая</t>
  </si>
  <si>
    <t xml:space="preserve">Универсальная роторная ножевая мельница предназначена для измельчения образцов твердых, мягких, хрупких и волокнистых продуктов с высоким содержанием влаги, жира и клетчатки, чувствительных к изменению температуры при нагреве в процессе измельчения (зерно, семена масличных культур, комбикорма и пр.).Масса размалываемого продукта, г 10-150. Время размола навески массой 50 г, с 5....60. Допускаемое количество размолов в час 60. Объем загрузочного бункера изменяемый, мл 85-400.  Частота вращения рабочего органа, об/мин 17000. Электропитание, В/Гц 220/50. Габаритные размеры, мм 300 х 170 х 460. Масса, кг 13.</t>
  </si>
  <si>
    <t xml:space="preserve">Гигрометр психрометрический</t>
  </si>
  <si>
    <t xml:space="preserve">Прибор для измерения относительной влажности воздуха и температуры окружающей среды в помещениях. Состоит из пластмассового основания, на котором закреплены температурная шкала с двумя капиллярами, резервуар одного из которых увлажняется специальным фитилем из ткани, опущенным в стеклянный питатель с водой, и психрометрическая таблица для определения относительной влажности воздуха по разнице показаний "сухого" и "увлажненного" термометров. Питатель закреплен с внутренней стороны пластикового основания. Шкальная таблица и психрометрическая таблица - металлические. Термометрическая жидкость - толуол.</t>
  </si>
  <si>
    <t xml:space="preserve">Термометр для измерения температуры воздуха в помещении</t>
  </si>
  <si>
    <t xml:space="preserve">Предназначен для измерения температуры воздуха в помещении</t>
  </si>
  <si>
    <t xml:space="preserve">Люксметр цифровой с выносным датчиком</t>
  </si>
  <si>
    <t xml:space="preserve">Предназначен для измерения освещенности в помещениях. Тип - портативный. Функции: максимум, минимум, среднее значение, разница показаний, ручной выбор диапазона измерений, индикация выхода за диапазон измерений, автовыключение, индикация разрядки батарейки, удержание показаний. Дисплей ЖК. Подсветка дисплея. Датчик внешний выносной. </t>
  </si>
  <si>
    <t>Термоанемометр</t>
  </si>
  <si>
    <t xml:space="preserve">Термоанемометр оснащается датчиком диаметром 10 мм. Конструкция предусматривает наличие термосенсора и нагретой струны, что гарантирует высокую точность замеров. Скорость и температура воздушного потока отображаются одновременно для удобства полного анализа окружающей среды и экономии времени оператора. USB-разъем позволяет передавать данные на компьютер.
Диапазон измерения температуры воздуха, °С: 0-50
Диапазон измерения скорости воздуха, м/с: 0.1-25</t>
  </si>
  <si>
    <t>Линейка</t>
  </si>
  <si>
    <t xml:space="preserve">Линейка металлическая миллиметровая с ценой деления 1мм</t>
  </si>
  <si>
    <t xml:space="preserve">Специализированное програмное обеспечение (зоотехнический учет)</t>
  </si>
  <si>
    <t xml:space="preserve">ПО обеспечивает ввод, хранение, обработку информации о поголовье сельскохозяйственных животных (птицы), формирование отчетов, графиков, диаграмм в соответствии с конкурсным заданием</t>
  </si>
  <si>
    <t xml:space="preserve">1С Животноводство</t>
  </si>
  <si>
    <t xml:space="preserve">Сепаратор молочный</t>
  </si>
  <si>
    <t xml:space="preserve">механическое  приспособление для разделения (сепарирования) молока на разные фракции</t>
  </si>
  <si>
    <t xml:space="preserve">Фермер ЭС-01</t>
  </si>
  <si>
    <t xml:space="preserve">Электрическая плитка</t>
  </si>
  <si>
    <t xml:space="preserve">2 комфорочная</t>
  </si>
  <si>
    <t xml:space="preserve">Кружка эмалированная</t>
  </si>
  <si>
    <t xml:space="preserve">металлическая. Или ковш</t>
  </si>
  <si>
    <t xml:space="preserve">Ведро металлическое</t>
  </si>
  <si>
    <t xml:space="preserve">эмалированное с крышкой</t>
  </si>
  <si>
    <t xml:space="preserve">Кастрюля </t>
  </si>
  <si>
    <t xml:space="preserve">из нержавеющего материала</t>
  </si>
  <si>
    <t>10литров</t>
  </si>
  <si>
    <t>Противень</t>
  </si>
  <si>
    <t>металлический</t>
  </si>
  <si>
    <t xml:space="preserve">Разнос пластиковый</t>
  </si>
  <si>
    <t>пластиковый</t>
  </si>
  <si>
    <t xml:space="preserve">Фляга пластиковая</t>
  </si>
  <si>
    <t xml:space="preserve">емкость 30 лиров</t>
  </si>
  <si>
    <t>Трафарет-сетка</t>
  </si>
  <si>
    <t xml:space="preserve">с ячейками диаметр 10см и расстояние между ними 6 см</t>
  </si>
  <si>
    <t xml:space="preserve">Кардер (чёска) </t>
  </si>
  <si>
    <t xml:space="preserve">прочесать шерсть и подготовить её к валянию, или прядению</t>
  </si>
  <si>
    <t xml:space="preserve">Таз </t>
  </si>
  <si>
    <t>металический</t>
  </si>
  <si>
    <t xml:space="preserve">Спецодежда, спецобувь</t>
  </si>
  <si>
    <t xml:space="preserve">Халат (комбинезон). Спецобувь лабораторная.</t>
  </si>
  <si>
    <t xml:space="preserve">конкурсант привозит с собой</t>
  </si>
  <si>
    <t xml:space="preserve">1. Зона для работ предусмотренных в Модулях обязательных к выполнению (инвариант)  (по количеству конкурсантов) </t>
  </si>
  <si>
    <t xml:space="preserve">Рабочее место Конкурсанта (расходные материалы по количеству конкурсантов)</t>
  </si>
  <si>
    <t xml:space="preserve">Чашки Петри</t>
  </si>
  <si>
    <t xml:space="preserve">Чашки Петри стеклянная используются в биотехнологии, микробиологических  исследованиях. Изготовлены из оптически прозрачного стекла высокого качества. Техника изготовления обеспечивает ровность и гладкость поверхности чашек Петри, благодаря чему среда равномерно распределяется по дну чашки Петри, повышая достоверность результатов исследования.</t>
  </si>
  <si>
    <t xml:space="preserve">шт ( на 1 конкурсанта) </t>
  </si>
  <si>
    <t xml:space="preserve">Стакан мерный</t>
  </si>
  <si>
    <t xml:space="preserve">Стекло или пластик. Объем 250 мл.</t>
  </si>
  <si>
    <t xml:space="preserve">шт ( на всех конкурсантов) </t>
  </si>
  <si>
    <t xml:space="preserve">Палочки стеклянные диаметром от 3 до 5 мм, длиной 20 см</t>
  </si>
  <si>
    <t xml:space="preserve">Палочка стеклянная используется для перемешивания веществ в химической посуде. Для предохранения посуды от случайного растрескивания при перемешивании веществ</t>
  </si>
  <si>
    <t xml:space="preserve">Пробирки лабораторные</t>
  </si>
  <si>
    <t xml:space="preserve">Лабораторное стекло</t>
  </si>
  <si>
    <t xml:space="preserve">Колбы стеклянные 100мл</t>
  </si>
  <si>
    <t xml:space="preserve">Колбы стеклянные конические из термостойкого стекла вместимостью 100 мл</t>
  </si>
  <si>
    <t xml:space="preserve">Колбы стеклянные с притертыми пробками 100мл</t>
  </si>
  <si>
    <t xml:space="preserve">Колбы стеклянные конические исполнения 1 или 2 типа КНКШ из термостойкого стекла с нормальным шлифом №29 с притертыми пробками вместимостью 100 мл</t>
  </si>
  <si>
    <t xml:space="preserve">Стакан химический</t>
  </si>
  <si>
    <t xml:space="preserve">Стаканы химические типа В исполнения 1 номинальной вместимостью 50 мл , 100 мл</t>
  </si>
  <si>
    <t xml:space="preserve">Цилиндр мерный 100мл</t>
  </si>
  <si>
    <t xml:space="preserve">Цилиндры мерные исполнения 1 и 2 вместимостью 100 см3</t>
  </si>
  <si>
    <t xml:space="preserve">Цилиндр стеклянный 250мл</t>
  </si>
  <si>
    <t xml:space="preserve">Цилиндр стеклянный вместимостью 250 мл</t>
  </si>
  <si>
    <t xml:space="preserve">Цилиндр стеклянный 500мл</t>
  </si>
  <si>
    <t xml:space="preserve">Цилиндр стеклянный вместимостью 500 мл</t>
  </si>
  <si>
    <t>Бюретка</t>
  </si>
  <si>
    <t xml:space="preserve">Бюретки 1-1(2)-2-10-0,02</t>
  </si>
  <si>
    <t xml:space="preserve">Бюретка 50мл</t>
  </si>
  <si>
    <t xml:space="preserve">Бюретка стеклянная на 50 мл</t>
  </si>
  <si>
    <t xml:space="preserve">Воронка для бюретки</t>
  </si>
  <si>
    <t xml:space="preserve">Воронка пластиковая для бюретки</t>
  </si>
  <si>
    <t xml:space="preserve">Пипетка 1мл</t>
  </si>
  <si>
    <t xml:space="preserve">Стекло, объем 1 мл</t>
  </si>
  <si>
    <t xml:space="preserve">Пипетка 2мл</t>
  </si>
  <si>
    <t xml:space="preserve">Стекло, объем 2 мл</t>
  </si>
  <si>
    <t xml:space="preserve">Пипетка 5мл</t>
  </si>
  <si>
    <t xml:space="preserve">Стекло, объем 5 мл</t>
  </si>
  <si>
    <t xml:space="preserve">Пипетка молочная 10мл</t>
  </si>
  <si>
    <t xml:space="preserve">Пипетка молочная вместимостью 10 мл</t>
  </si>
  <si>
    <t xml:space="preserve">Пипетка молочная 20мл</t>
  </si>
  <si>
    <t xml:space="preserve">Пипетка молочная вместимостью 20 мл</t>
  </si>
  <si>
    <t xml:space="preserve">Стакан пластиковый одноразовый</t>
  </si>
  <si>
    <t xml:space="preserve">Контейнер прямоугольный с крышкой</t>
  </si>
  <si>
    <t xml:space="preserve">Контейнер для хранения, транспортировки и утилизации использованных биологических материалов, режущих предметов. 108х82х46мм, 250мл, полупрозрачный, ПП </t>
  </si>
  <si>
    <t xml:space="preserve">Бумага вощеная</t>
  </si>
  <si>
    <t xml:space="preserve">Бумага должна быть изготовлена в соответствии с требованиями  стандарта по технологическим регламентам</t>
  </si>
  <si>
    <t>рулон</t>
  </si>
  <si>
    <t xml:space="preserve">Ерш для пробирок</t>
  </si>
  <si>
    <t xml:space="preserve">Моющее средство для посуды</t>
  </si>
  <si>
    <t xml:space="preserve">дезинфекция, мойка и дезодорация</t>
  </si>
  <si>
    <t xml:space="preserve">Физиологический раствор</t>
  </si>
  <si>
    <t xml:space="preserve">Натрия хлорид 0,9% изотонический</t>
  </si>
  <si>
    <t>мл</t>
  </si>
  <si>
    <t>Агар</t>
  </si>
  <si>
    <t xml:space="preserve">Мясо-пептонный агар </t>
  </si>
  <si>
    <t xml:space="preserve">Дистиллированная вода</t>
  </si>
  <si>
    <t xml:space="preserve">Очищенная вода, практически не содержащая примесей и посторонних включений, в РФ нормируется на основании ГОСТ 6709-72 «Вода дистиллированная».</t>
  </si>
  <si>
    <t xml:space="preserve">Спирт этиловый, ректификационный с массовой долей 96%</t>
  </si>
  <si>
    <t xml:space="preserve">Дезинфицирующее средство</t>
  </si>
  <si>
    <t xml:space="preserve">Дезинфекция, мойка и дезодорация</t>
  </si>
  <si>
    <t xml:space="preserve">Йода настойка спиртовая</t>
  </si>
  <si>
    <t xml:space="preserve">Йода настойка спиртовая 5%</t>
  </si>
  <si>
    <t xml:space="preserve">Перекись водорода</t>
  </si>
  <si>
    <t xml:space="preserve">Раствор для наружного и местного применения 3% прозрачный, бесцветный, без запаха. Флакон 100 мл.</t>
  </si>
  <si>
    <t xml:space="preserve">Спиртовые ватные тампоны</t>
  </si>
  <si>
    <t>Вата</t>
  </si>
  <si>
    <t xml:space="preserve">Вата медицинская, нестерильная. Упаковка 50г.</t>
  </si>
  <si>
    <t xml:space="preserve">Клеенка под стойло/загон</t>
  </si>
  <si>
    <t xml:space="preserve">Пленка полиэтиленовая, толщина 200 мкм</t>
  </si>
  <si>
    <t>кв.м</t>
  </si>
  <si>
    <t>Фольга</t>
  </si>
  <si>
    <t xml:space="preserve">Фольга алюминиевая для упаковки пищевых продуктов</t>
  </si>
  <si>
    <t xml:space="preserve">Фильтры из иглопробивного термоскрепленного материала</t>
  </si>
  <si>
    <t xml:space="preserve">Предназначены для определения чистоты молока</t>
  </si>
  <si>
    <t xml:space="preserve">Тест-полоски для определения антибиотиков в молоке</t>
  </si>
  <si>
    <t xml:space="preserve">Должны соответствовать ГОСТ 32254-2013 Молоко. Инструментальный экспресс-метод определения антибиотиков</t>
  </si>
  <si>
    <t xml:space="preserve">упак ( на всех конкурсантов) </t>
  </si>
  <si>
    <t xml:space="preserve">Натрия гидроокись</t>
  </si>
  <si>
    <t xml:space="preserve">Натрия гидроокись, раствор молярной концентрацией 0,1 моль/дм3</t>
  </si>
  <si>
    <t>л</t>
  </si>
  <si>
    <t>Фенолфталеин</t>
  </si>
  <si>
    <t xml:space="preserve">Фенолфталеин 1% раствор</t>
  </si>
  <si>
    <t xml:space="preserve">Препарат "Мастоприм"</t>
  </si>
  <si>
    <t xml:space="preserve">Раствор для определения количества соматических клеток в молоке</t>
  </si>
  <si>
    <t>Шерсть</t>
  </si>
  <si>
    <t xml:space="preserve">шерсть овечья</t>
  </si>
  <si>
    <t xml:space="preserve">кг( на 1 конкурсанта) </t>
  </si>
  <si>
    <t>Молоко</t>
  </si>
  <si>
    <t xml:space="preserve">Молоко коровье цельное</t>
  </si>
  <si>
    <t xml:space="preserve">л ( на 1 конкурсанта) </t>
  </si>
  <si>
    <t xml:space="preserve">Образцы кормов</t>
  </si>
  <si>
    <t xml:space="preserve">Не менее 6 различных образцов кормов для сельскохозяйственных животных. Масса каждого образца корма - не менее 200 г.</t>
  </si>
  <si>
    <t xml:space="preserve">Капельница Шустера 50мл</t>
  </si>
  <si>
    <t xml:space="preserve">Светлое стекло</t>
  </si>
  <si>
    <t xml:space="preserve">Пробирка химическая </t>
  </si>
  <si>
    <t xml:space="preserve">16х150 мм или аналог</t>
  </si>
  <si>
    <t>Стеклограф</t>
  </si>
  <si>
    <t xml:space="preserve">Цвет черный, основа для чернил спиртовая, форма наконечника каллиграфическая</t>
  </si>
  <si>
    <t xml:space="preserve">Склянка для реактивов с притертой пробкой</t>
  </si>
  <si>
    <t xml:space="preserve">Стеклянные палочки Длина 220 мм, Диаметр 5 мм</t>
  </si>
  <si>
    <t xml:space="preserve">Разработана для перемешивания невязких растворов. </t>
  </si>
  <si>
    <t>Спички</t>
  </si>
  <si>
    <t>л.</t>
  </si>
  <si>
    <t xml:space="preserve">Пипетка для переноса жидкости (Пастера)</t>
  </si>
  <si>
    <t xml:space="preserve">Нестерильная, от 1 мл</t>
  </si>
  <si>
    <t xml:space="preserve">Раствор йода 0,1н</t>
  </si>
  <si>
    <t>Свежеприготовленный</t>
  </si>
  <si>
    <t xml:space="preserve">Раствор аурина</t>
  </si>
  <si>
    <t xml:space="preserve">Свежеприготовленный, спиртовой</t>
  </si>
  <si>
    <t xml:space="preserve">Колба КН-2-500-34 с делен. ТС</t>
  </si>
  <si>
    <t xml:space="preserve">Колба коническая (Эрленмейера) разработана для фильтрования, выпаривания, перегонки, разгонки, дистилляции и синтеза в лабораторных условиях. Производится с ориентировочной шкалой белого цвета. </t>
  </si>
  <si>
    <t xml:space="preserve">Мыло жидкое</t>
  </si>
  <si>
    <t xml:space="preserve">Мыло жидкое антибактериальное</t>
  </si>
  <si>
    <t>флакон</t>
  </si>
  <si>
    <t xml:space="preserve">Маркер черный</t>
  </si>
  <si>
    <t xml:space="preserve">Маркер перманентный для работы по стеклу и пластику. Цвет черный. </t>
  </si>
  <si>
    <t xml:space="preserve">Мыло хозяйственное жидкое</t>
  </si>
  <si>
    <t xml:space="preserve">моющее средство</t>
  </si>
  <si>
    <t xml:space="preserve">Сода кальцинированная</t>
  </si>
  <si>
    <t xml:space="preserve">кг </t>
  </si>
  <si>
    <t xml:space="preserve">Полотеничное полотно</t>
  </si>
  <si>
    <t xml:space="preserve">ткань впитывающая</t>
  </si>
  <si>
    <t xml:space="preserve">м. (на 1 конкурсанта)</t>
  </si>
  <si>
    <t xml:space="preserve">Мешки для стирки</t>
  </si>
  <si>
    <t xml:space="preserve">мешочки для замачивания проб шерсти с диаметром ячеек 3+-0,5мм, размер 30*40 см</t>
  </si>
  <si>
    <t>Пипетатор</t>
  </si>
  <si>
    <t xml:space="preserve">для забора,переноса и дозирования жидкости</t>
  </si>
  <si>
    <t xml:space="preserve">Бумага миллиметровая</t>
  </si>
  <si>
    <t xml:space="preserve">Бумага масштабированная</t>
  </si>
  <si>
    <t>м</t>
  </si>
  <si>
    <t>Комбикорм</t>
  </si>
  <si>
    <t xml:space="preserve">Комбикорм должен быть изготовлен из доброкачественного зерна, не содержать металлических, химических и др. примесей. Должен соответствовать направлению продуктивности животного или птицы. При органолептической оценке не должно быть запаха плесени, пригоден к скармливанию и соотвествовать соответствующим ГОСТам.</t>
  </si>
  <si>
    <t xml:space="preserve">кг (на всех конкурсантов)</t>
  </si>
  <si>
    <t>Сено</t>
  </si>
  <si>
    <t xml:space="preserve"> Сено для скармливания животным должно быть заготовленным в текущем году, иметь приятный запах свежескошенных трав. Ни в коем случае иметь места подгнивания. Поскольку в этих местах развивается плесень и при дальнейшем скармливании животным и птице вызовет такое заболевание как аспергиллез.</t>
  </si>
  <si>
    <t>Опилки</t>
  </si>
  <si>
    <t xml:space="preserve">Опилки должны быть свежими, без мест подгнивания, они должны иметь цвет свежеспиленного дерева, запах приятный, соответствующий тому, или иному виду деревьев из которого они изготовлены, При сжатии в кулак они должны легко рассыпаться.</t>
  </si>
  <si>
    <t xml:space="preserve">Бумага А4</t>
  </si>
  <si>
    <t xml:space="preserve">бумага для МФУ</t>
  </si>
  <si>
    <t>Ластик</t>
  </si>
  <si>
    <t>канцелярский</t>
  </si>
  <si>
    <t xml:space="preserve">шт </t>
  </si>
  <si>
    <t>канцелярская</t>
  </si>
  <si>
    <t xml:space="preserve">Скрепки </t>
  </si>
  <si>
    <t xml:space="preserve">скрепки цветные</t>
  </si>
  <si>
    <t xml:space="preserve">Папка на кольцах</t>
  </si>
  <si>
    <t xml:space="preserve">папка скоросшиватель</t>
  </si>
  <si>
    <t xml:space="preserve">Степлер, скобы</t>
  </si>
  <si>
    <t xml:space="preserve">Ручка </t>
  </si>
  <si>
    <t xml:space="preserve">Ручка шариковая</t>
  </si>
  <si>
    <t xml:space="preserve">Карандаш простой</t>
  </si>
  <si>
    <t xml:space="preserve">карандаш канцелярский</t>
  </si>
  <si>
    <t xml:space="preserve">Халат  белый медицинский с длинным рукавом</t>
  </si>
  <si>
    <t xml:space="preserve">Халат белый медицинский с длинным рукавом</t>
  </si>
  <si>
    <t xml:space="preserve">Комбинезон защитный одноразовый</t>
  </si>
  <si>
    <t xml:space="preserve">Одноразовый комбинезон предназначен для защиты от пыли, незначительных загрязнений.</t>
  </si>
  <si>
    <t xml:space="preserve">Колпак медицинский</t>
  </si>
  <si>
    <t xml:space="preserve">Колпак (шапочка) медицинский изготовлен из ткани или нетканого материала, на завязках</t>
  </si>
  <si>
    <t xml:space="preserve">Бахилы одноразовые</t>
  </si>
  <si>
    <t xml:space="preserve">Бахилы одноразовые полиэтиленовые</t>
  </si>
  <si>
    <t xml:space="preserve">Перчатки латексные</t>
  </si>
  <si>
    <t xml:space="preserve">Перчатки латексные нестерильные</t>
  </si>
  <si>
    <t xml:space="preserve">Маска индивидуальная</t>
  </si>
  <si>
    <t xml:space="preserve">Маска одноразовая индивидуальная</t>
  </si>
  <si>
    <t xml:space="preserve">Фартук прорезиненный</t>
  </si>
  <si>
    <t xml:space="preserve">из водоотталкивающего материала</t>
  </si>
  <si>
    <t xml:space="preserve">Нарукавники прорезиненные</t>
  </si>
  <si>
    <t xml:space="preserve">Личный инструмент конкурсанта</t>
  </si>
  <si>
    <t xml:space="preserve">Примечание </t>
  </si>
  <si>
    <t>пар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</si>
</sst>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>
    <font>
      <name val="Calibri"/>
      <color theme="1"/>
      <sz val="11.000000"/>
      <scheme val="minor"/>
    </font>
    <font>
      <name val="Calibri"/>
      <color theme="10"/>
      <sz val="11.000000"/>
      <u/>
      <scheme val="minor"/>
    </font>
    <font>
      <name val="Calibri"/>
      <sz val="11.000000"/>
      <scheme val="minor"/>
    </font>
    <font>
      <name val="Times New Roman"/>
      <color theme="1"/>
      <sz val="14.000000"/>
    </font>
    <font>
      <name val="Calibri"/>
      <color theme="10"/>
      <sz val="11.000000"/>
      <u/>
    </font>
    <font>
      <name val="Times New Roman"/>
      <sz val="11.000000"/>
    </font>
    <font>
      <name val="Times New Roman"/>
      <color theme="0"/>
      <sz val="16.000000"/>
    </font>
    <font>
      <name val="Times New Roman"/>
      <sz val="16.000000"/>
    </font>
    <font>
      <name val="Times New Roman"/>
      <b/>
      <color theme="0"/>
      <sz val="16.000000"/>
    </font>
    <font>
      <name val="Times New Roman"/>
      <b/>
      <sz val="12.000000"/>
    </font>
    <font>
      <name val="Times New Roman"/>
      <b/>
      <sz val="11.000000"/>
    </font>
    <font>
      <name val="Calibri"/>
      <sz val="10.000000"/>
      <scheme val="minor"/>
    </font>
    <font>
      <name val="Times New Roman"/>
      <sz val="10.000000"/>
    </font>
    <font>
      <name val="Times New Roman"/>
      <color theme="1"/>
      <sz val="10.000000"/>
    </font>
    <font>
      <name val="Times New Roman"/>
      <color theme="1"/>
      <sz val="11.000000"/>
    </font>
    <font>
      <name val="Times New Roman"/>
      <b/>
      <sz val="16.000000"/>
    </font>
    <font>
      <name val="Times New Roman"/>
      <b/>
      <sz val="10.000000"/>
    </font>
    <font>
      <name val="Times New Roman"/>
      <color indexed="63"/>
      <sz val="10.000000"/>
    </font>
    <font>
      <name val="Times New Roman"/>
      <color indexed="64"/>
      <sz val="10.000000"/>
    </font>
    <font>
      <name val="Calibri"/>
      <sz val="11.000000"/>
    </font>
    <font>
      <name val="Times New Roman"/>
      <color indexed="2"/>
      <sz val="11.000000"/>
    </font>
  </fonts>
  <fills count="11">
    <fill>
      <patternFill patternType="none"/>
    </fill>
    <fill>
      <patternFill patternType="gray125"/>
    </fill>
    <fill>
      <patternFill patternType="none"/>
    </fill>
    <fill>
      <patternFill patternType="solid">
        <fgColor theme="1" tint="0.249977111117893"/>
        <bgColor theme="1" tint="0.249977111117893"/>
      </patternFill>
    </fill>
    <fill>
      <patternFill patternType="solid">
        <fgColor theme="1" tint="0.249977111117893"/>
        <bgColor rgb="FF3A3838"/>
      </patternFill>
    </fill>
    <fill>
      <patternFill patternType="solid">
        <fgColor theme="0" tint="-0.34998626667073579"/>
        <bgColor rgb="FFFFC000"/>
      </patternFill>
    </fill>
    <fill>
      <patternFill patternType="solid">
        <fgColor theme="0" tint="-0.34998626667073579"/>
        <bgColor theme="0" tint="-0.34998626667073579"/>
      </patternFill>
    </fill>
    <fill>
      <patternFill patternType="solid">
        <fgColor rgb="FFAEABAB"/>
        <bgColor rgb="FFAEABAB"/>
      </patternFill>
    </fill>
    <fill>
      <patternFill patternType="solid">
        <fgColor indexed="65"/>
        <bgColor indexed="65"/>
      </patternFill>
    </fill>
    <fill>
      <patternFill patternType="solid">
        <fgColor theme="0"/>
        <bgColor theme="0"/>
      </patternFill>
    </fill>
    <fill>
      <patternFill patternType="solid">
        <fgColor rgb="FFFFC000"/>
        <bgColor rgb="FFFFC000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</borders>
  <cellStyleXfs count="3">
    <xf fontId="0" fillId="0" borderId="0" numFmtId="0" applyNumberFormat="1" applyFont="1" applyFill="1" applyBorder="1"/>
    <xf fontId="1" fillId="0" borderId="0" numFmtId="0" applyNumberFormat="0" applyFont="1" applyFill="0" applyBorder="0"/>
    <xf fontId="2" fillId="0" borderId="0" numFmtId="0" applyNumberFormat="1" applyFont="1" applyFill="1" applyBorder="1"/>
  </cellStyleXfs>
  <cellXfs count="168">
    <xf fontId="0" fillId="0" borderId="0" numFmtId="0" xfId="0"/>
    <xf fontId="3" fillId="0" borderId="0" numFmtId="0" xfId="0" applyFont="1" applyAlignment="1">
      <alignment wrapText="1"/>
    </xf>
    <xf fontId="3" fillId="0" borderId="0" numFmtId="0" xfId="0" applyFont="1"/>
    <xf fontId="3" fillId="0" borderId="1" numFmtId="0" xfId="0" applyFont="1" applyBorder="1" applyAlignment="1">
      <alignment wrapText="1"/>
    </xf>
    <xf fontId="3" fillId="0" borderId="1" numFmtId="0" xfId="0" applyFont="1" applyBorder="1" applyAlignment="1">
      <alignment horizontal="right" wrapText="1"/>
    </xf>
    <xf fontId="4" fillId="0" borderId="1" numFmtId="0" xfId="1" applyFont="1" applyBorder="1" applyAlignment="1">
      <alignment horizontal="right" wrapText="1"/>
    </xf>
    <xf fontId="3" fillId="2" borderId="1" numFmtId="0" xfId="0" applyFont="1" applyFill="1" applyBorder="1" applyAlignment="1">
      <alignment horizontal="right" wrapText="1"/>
    </xf>
    <xf fontId="2" fillId="0" borderId="0" numFmtId="0" xfId="2" applyFont="1"/>
    <xf fontId="5" fillId="0" borderId="0" numFmtId="0" xfId="2" applyFont="1"/>
    <xf fontId="5" fillId="0" borderId="0" numFmtId="0" xfId="2" applyFont="1" applyAlignment="1">
      <alignment horizontal="right"/>
    </xf>
    <xf fontId="6" fillId="3" borderId="0" numFmtId="0" xfId="2" applyFont="1" applyFill="1" applyAlignment="1">
      <alignment horizontal="center"/>
    </xf>
    <xf fontId="6" fillId="4" borderId="0" numFmtId="0" xfId="2" applyFont="1" applyFill="1" applyAlignment="1">
      <alignment horizontal="center" vertical="center" wrapText="1"/>
    </xf>
    <xf fontId="7" fillId="0" borderId="0" numFmtId="0" xfId="2" applyFont="1" applyAlignment="1">
      <alignment vertical="center" wrapText="1"/>
    </xf>
    <xf fontId="8" fillId="4" borderId="0" numFmtId="0" xfId="2" applyFont="1" applyFill="1" applyAlignment="1">
      <alignment horizontal="center" vertical="center" wrapText="1"/>
    </xf>
    <xf fontId="9" fillId="0" borderId="0" numFmtId="0" xfId="2" applyFont="1" applyAlignment="1">
      <alignment horizontal="left" vertical="top" wrapText="1"/>
    </xf>
    <xf fontId="9" fillId="0" borderId="0" numFmtId="0" xfId="2" applyFont="1" applyAlignment="1">
      <alignment horizontal="left"/>
    </xf>
    <xf fontId="7" fillId="5" borderId="2" numFmtId="0" xfId="2" applyFont="1" applyFill="1" applyBorder="1" applyAlignment="1">
      <alignment horizontal="center" vertical="center"/>
    </xf>
    <xf fontId="5" fillId="6" borderId="3" numFmtId="0" xfId="2" applyFont="1" applyFill="1" applyBorder="1" applyAlignment="1">
      <alignment horizontal="center"/>
    </xf>
    <xf fontId="5" fillId="6" borderId="4" numFmtId="0" xfId="2" applyFont="1" applyFill="1" applyBorder="1" applyAlignment="1">
      <alignment horizontal="center"/>
    </xf>
    <xf fontId="10" fillId="0" borderId="5" numFmtId="0" xfId="2" applyFont="1" applyBorder="1" applyAlignment="1">
      <alignment horizontal="left" vertical="top" wrapText="1"/>
    </xf>
    <xf fontId="5" fillId="0" borderId="6" numFmtId="0" xfId="2" applyFont="1" applyBorder="1"/>
    <xf fontId="5" fillId="0" borderId="7" numFmtId="0" xfId="2" applyFont="1" applyBorder="1"/>
    <xf fontId="5" fillId="0" borderId="8" numFmtId="0" xfId="2" applyFont="1" applyBorder="1" applyAlignment="1">
      <alignment horizontal="left" vertical="top" wrapText="1"/>
    </xf>
    <xf fontId="5" fillId="0" borderId="9" numFmtId="0" xfId="2" applyFont="1" applyBorder="1"/>
    <xf fontId="5" fillId="0" borderId="10" numFmtId="0" xfId="2" applyFont="1" applyBorder="1" applyAlignment="1">
      <alignment horizontal="left" vertical="top" wrapText="1"/>
    </xf>
    <xf fontId="5" fillId="0" borderId="11" numFmtId="0" xfId="2" applyFont="1" applyBorder="1"/>
    <xf fontId="5" fillId="0" borderId="12" numFmtId="0" xfId="2" applyFont="1" applyBorder="1"/>
    <xf fontId="5" fillId="0" borderId="13" numFmtId="0" xfId="2" applyFont="1" applyBorder="1" applyAlignment="1">
      <alignment horizontal="left" vertical="center" wrapText="1"/>
    </xf>
    <xf fontId="5" fillId="0" borderId="13" numFmtId="0" xfId="2" applyFont="1" applyBorder="1" applyAlignment="1">
      <alignment horizontal="center" vertical="center" wrapText="1"/>
    </xf>
    <xf fontId="11" fillId="0" borderId="0" numFmtId="0" xfId="2" applyFont="1"/>
    <xf fontId="12" fillId="0" borderId="14" numFmtId="0" xfId="2" applyFont="1" applyBorder="1" applyAlignment="1">
      <alignment horizontal="center" vertical="top"/>
    </xf>
    <xf fontId="12" fillId="0" borderId="15" numFmtId="0" xfId="2" applyFont="1" applyBorder="1" applyAlignment="1">
      <alignment vertical="top" wrapText="1"/>
    </xf>
    <xf fontId="12" fillId="0" borderId="15" numFmtId="0" xfId="2" applyFont="1" applyBorder="1" applyAlignment="1">
      <alignment horizontal="center" vertical="top"/>
    </xf>
    <xf fontId="12" fillId="0" borderId="14" numFmtId="0" xfId="2" applyFont="1" applyBorder="1" applyAlignment="1">
      <alignment vertical="top"/>
    </xf>
    <xf fontId="12" fillId="0" borderId="16" numFmtId="0" xfId="2" applyFont="1" applyBorder="1" applyAlignment="1">
      <alignment horizontal="center" vertical="top"/>
    </xf>
    <xf fontId="12" fillId="0" borderId="1" numFmtId="0" xfId="2" applyFont="1" applyBorder="1" applyAlignment="1">
      <alignment vertical="top" wrapText="1"/>
    </xf>
    <xf fontId="12" fillId="0" borderId="1" numFmtId="0" xfId="2" applyFont="1" applyBorder="1" applyAlignment="1">
      <alignment horizontal="center" vertical="top"/>
    </xf>
    <xf fontId="12" fillId="0" borderId="1" numFmtId="0" xfId="2" applyFont="1" applyBorder="1" applyAlignment="1">
      <alignment horizontal="center" vertical="top" wrapText="1"/>
    </xf>
    <xf fontId="12" fillId="0" borderId="17" numFmtId="0" xfId="2" applyFont="1" applyBorder="1" applyAlignment="1">
      <alignment vertical="top"/>
    </xf>
    <xf fontId="7" fillId="7" borderId="18" numFmtId="0" xfId="2" applyFont="1" applyFill="1" applyBorder="1" applyAlignment="1">
      <alignment horizontal="center" vertical="center"/>
    </xf>
    <xf fontId="5" fillId="0" borderId="1" numFmtId="0" xfId="2" applyFont="1" applyBorder="1" applyAlignment="1">
      <alignment horizontal="center" vertical="center" wrapText="1"/>
    </xf>
    <xf fontId="5" fillId="0" borderId="19" numFmtId="0" xfId="2" applyFont="1" applyBorder="1" applyAlignment="1">
      <alignment horizontal="center" vertical="center" wrapText="1"/>
    </xf>
    <xf fontId="12" fillId="0" borderId="20" numFmtId="0" xfId="2" applyFont="1" applyBorder="1" applyAlignment="1">
      <alignment horizontal="center" vertical="top" wrapText="1"/>
    </xf>
    <xf fontId="12" fillId="0" borderId="1" numFmtId="0" xfId="2" applyFont="1" applyBorder="1" applyAlignment="1">
      <alignment vertical="top"/>
    </xf>
    <xf fontId="12" fillId="0" borderId="19" numFmtId="0" xfId="2" applyFont="1" applyBorder="1" applyAlignment="1">
      <alignment horizontal="center" vertical="top" wrapText="1"/>
    </xf>
    <xf fontId="7" fillId="7" borderId="21" numFmtId="0" xfId="2" applyFont="1" applyFill="1" applyBorder="1" applyAlignment="1">
      <alignment horizontal="center" vertical="center"/>
    </xf>
    <xf fontId="5" fillId="0" borderId="22" numFmtId="0" xfId="2" applyFont="1" applyBorder="1"/>
    <xf fontId="5" fillId="0" borderId="1" numFmtId="0" xfId="2" applyFont="1" applyBorder="1" applyAlignment="1">
      <alignment horizontal="left" vertical="center" wrapText="1"/>
    </xf>
    <xf fontId="12" fillId="0" borderId="0" numFmtId="0" xfId="2" applyFont="1" applyAlignment="1">
      <alignment vertical="top"/>
    </xf>
    <xf fontId="5" fillId="0" borderId="1" numFmtId="0" xfId="2" applyFont="1" applyBorder="1" applyAlignment="1">
      <alignment vertical="top"/>
    </xf>
    <xf fontId="5" fillId="0" borderId="1" numFmtId="0" xfId="2" applyFont="1" applyBorder="1" applyAlignment="1">
      <alignment vertical="top" wrapText="1"/>
    </xf>
    <xf fontId="12" fillId="0" borderId="19" numFmtId="0" xfId="2" applyFont="1" applyBorder="1" applyAlignment="1">
      <alignment horizontal="center" vertical="top"/>
    </xf>
    <xf fontId="12" fillId="0" borderId="19" numFmtId="0" xfId="2" applyFont="1" applyBorder="1" applyAlignment="1">
      <alignment vertical="top" wrapText="1"/>
    </xf>
    <xf fontId="11" fillId="0" borderId="0" numFmtId="0" xfId="2" applyFont="1" applyAlignment="1">
      <alignment vertical="top"/>
    </xf>
    <xf fontId="12" fillId="0" borderId="23" numFmtId="0" xfId="0" applyFont="1" applyBorder="1" applyAlignment="1">
      <alignment horizontal="center" vertical="top" wrapText="1"/>
    </xf>
    <xf fontId="12" fillId="8" borderId="1" numFmtId="0" xfId="0" applyFont="1" applyFill="1" applyBorder="1" applyAlignment="1">
      <alignment vertical="top" wrapText="1"/>
    </xf>
    <xf fontId="12" fillId="9" borderId="1" numFmtId="0" xfId="0" applyFont="1" applyFill="1" applyBorder="1" applyAlignment="1">
      <alignment horizontal="left" vertical="top" wrapText="1"/>
    </xf>
    <xf fontId="13" fillId="0" borderId="1" numFmtId="0" xfId="2" applyFont="1" applyBorder="1" applyAlignment="1">
      <alignment horizontal="center" vertical="top"/>
    </xf>
    <xf fontId="12" fillId="0" borderId="24" numFmtId="0" xfId="2" applyFont="1" applyBorder="1" applyAlignment="1">
      <alignment vertical="top"/>
    </xf>
    <xf fontId="12" fillId="0" borderId="1" numFmtId="0" xfId="0" applyFont="1" applyBorder="1" applyAlignment="1">
      <alignment vertical="top"/>
    </xf>
    <xf fontId="5" fillId="0" borderId="20" numFmtId="0" xfId="2" applyFont="1" applyBorder="1" applyAlignment="1">
      <alignment horizontal="left"/>
    </xf>
    <xf fontId="5" fillId="0" borderId="20" numFmtId="0" xfId="2" applyFont="1" applyBorder="1"/>
    <xf fontId="12" fillId="2" borderId="1" numFmtId="0" xfId="0" applyFont="1" applyFill="1" applyBorder="1" applyAlignment="1">
      <alignment horizontal="left" vertical="top" wrapText="1"/>
    </xf>
    <xf fontId="5" fillId="0" borderId="1" numFmtId="0" xfId="2" applyFont="1" applyBorder="1" applyAlignment="1">
      <alignment horizontal="center" vertical="center"/>
    </xf>
    <xf fontId="14" fillId="0" borderId="20" numFmtId="0" xfId="2" applyFont="1" applyBorder="1" applyAlignment="1">
      <alignment horizontal="center" vertical="center"/>
    </xf>
    <xf fontId="14" fillId="0" borderId="1" numFmtId="0" xfId="2" applyFont="1" applyBorder="1" applyAlignment="1">
      <alignment horizontal="center" vertical="center"/>
    </xf>
    <xf fontId="5" fillId="0" borderId="1" numFmtId="0" xfId="2" applyFont="1" applyBorder="1" applyAlignment="1">
      <alignment horizontal="left"/>
    </xf>
    <xf fontId="5" fillId="0" borderId="1" numFmtId="0" xfId="2" applyFont="1" applyBorder="1"/>
    <xf fontId="5" fillId="0" borderId="1" numFmtId="0" xfId="2" applyFont="1" applyBorder="1" applyAlignment="1">
      <alignment horizontal="center" vertical="top" wrapText="1"/>
    </xf>
    <xf fontId="15" fillId="7" borderId="21" numFmtId="0" xfId="2" applyFont="1" applyFill="1" applyBorder="1" applyAlignment="1">
      <alignment horizontal="center" vertical="center"/>
    </xf>
    <xf fontId="10" fillId="0" borderId="22" numFmtId="0" xfId="2" applyFont="1" applyBorder="1"/>
    <xf fontId="5" fillId="0" borderId="20" numFmtId="0" xfId="2" applyFont="1" applyBorder="1" applyAlignment="1">
      <alignment horizontal="left" vertical="center" wrapText="1"/>
    </xf>
    <xf fontId="5" fillId="0" borderId="20" numFmtId="0" xfId="2" applyFont="1" applyBorder="1" applyAlignment="1">
      <alignment horizontal="center" vertical="center" wrapText="1"/>
    </xf>
    <xf fontId="12" fillId="0" borderId="19" numFmtId="0" xfId="0" applyFont="1" applyBorder="1" applyAlignment="1">
      <alignment vertical="top" wrapText="1"/>
    </xf>
    <xf fontId="12" fillId="0" borderId="19" numFmtId="0" xfId="2" applyFont="1" applyBorder="1" applyAlignment="1">
      <alignment vertical="top"/>
    </xf>
    <xf fontId="12" fillId="0" borderId="1" numFmtId="0" xfId="0" applyFont="1" applyBorder="1" applyAlignment="1">
      <alignment vertical="top" wrapText="1"/>
    </xf>
    <xf fontId="5" fillId="0" borderId="1" numFmtId="0" xfId="2" applyFont="1" applyBorder="1" applyAlignment="1">
      <alignment vertical="center" wrapText="1"/>
    </xf>
    <xf fontId="7" fillId="10" borderId="23" numFmtId="0" xfId="2" applyFont="1" applyFill="1" applyBorder="1" applyAlignment="1">
      <alignment horizontal="center"/>
    </xf>
    <xf fontId="7" fillId="10" borderId="25" numFmtId="0" xfId="2" applyFont="1" applyFill="1" applyBorder="1" applyAlignment="1">
      <alignment horizontal="center"/>
    </xf>
    <xf fontId="12" fillId="2" borderId="1" numFmtId="0" xfId="2" applyFont="1" applyFill="1" applyBorder="1" applyAlignment="1">
      <alignment horizontal="center" vertical="top" wrapText="1"/>
    </xf>
    <xf fontId="12" fillId="0" borderId="23" numFmtId="0" xfId="2" applyFont="1" applyBorder="1" applyAlignment="1">
      <alignment horizontal="center" vertical="top"/>
    </xf>
    <xf fontId="12" fillId="0" borderId="24" numFmtId="0" xfId="2" applyFont="1" applyBorder="1" applyAlignment="1">
      <alignment horizontal="center" vertical="top"/>
    </xf>
    <xf fontId="12" fillId="0" borderId="1" numFmtId="0" xfId="0" applyFont="1" applyBorder="1" applyAlignment="1">
      <alignment horizontal="left" vertical="top" wrapText="1"/>
    </xf>
    <xf fontId="12" fillId="0" borderId="1" numFmtId="0" xfId="0" applyFont="1" applyBorder="1" applyAlignment="1">
      <alignment horizontal="justify" vertical="top" wrapText="1"/>
    </xf>
    <xf fontId="12" fillId="2" borderId="1" numFmtId="0" xfId="0" applyFont="1" applyFill="1" applyBorder="1" applyAlignment="1">
      <alignment horizontal="left" vertical="center" wrapText="1"/>
    </xf>
    <xf fontId="5" fillId="2" borderId="20" numFmtId="0" xfId="0" applyFont="1" applyFill="1" applyBorder="1" applyAlignment="1">
      <alignment horizontal="center" vertical="center" wrapText="1"/>
    </xf>
    <xf fontId="12" fillId="2" borderId="1" numFmtId="0" xfId="0" applyFont="1" applyFill="1" applyBorder="1" applyAlignment="1">
      <alignment horizontal="center" vertical="center" wrapText="1"/>
    </xf>
    <xf fontId="16" fillId="2" borderId="1" numFmtId="0" xfId="0" applyFont="1" applyFill="1" applyBorder="1" applyAlignment="1">
      <alignment horizontal="center" vertical="center" wrapText="1"/>
    </xf>
    <xf fontId="12" fillId="2" borderId="1" numFmtId="0" xfId="2" applyFont="1" applyFill="1" applyBorder="1" applyAlignment="1">
      <alignment horizontal="center" vertical="top"/>
    </xf>
    <xf fontId="13" fillId="0" borderId="1" numFmtId="0" xfId="0" applyFont="1" applyBorder="1" applyAlignment="1">
      <alignment vertical="top" wrapText="1"/>
    </xf>
    <xf fontId="13" fillId="9" borderId="1" numFmtId="0" xfId="0" applyFont="1" applyFill="1" applyBorder="1" applyAlignment="1">
      <alignment vertical="top" wrapText="1"/>
    </xf>
    <xf fontId="17" fillId="0" borderId="1" numFmtId="0" xfId="0" applyFont="1" applyBorder="1" applyAlignment="1">
      <alignment horizontal="left" vertical="top" wrapText="1"/>
    </xf>
    <xf fontId="12" fillId="0" borderId="20" numFmtId="0" xfId="2" applyFont="1" applyBorder="1" applyAlignment="1">
      <alignment horizontal="center" vertical="top"/>
    </xf>
    <xf fontId="12" fillId="0" borderId="2" numFmtId="0" xfId="2" applyFont="1" applyBorder="1" applyAlignment="1">
      <alignment horizontal="center" vertical="top"/>
    </xf>
    <xf fontId="12" fillId="0" borderId="4" numFmtId="0" xfId="2" applyFont="1" applyBorder="1" applyAlignment="1">
      <alignment horizontal="center" vertical="top"/>
    </xf>
    <xf fontId="2" fillId="0" borderId="0" numFmtId="0" xfId="2" applyFont="1" applyAlignment="1">
      <alignment vertical="top"/>
    </xf>
    <xf fontId="14" fillId="0" borderId="23" numFmtId="0" xfId="2" applyFont="1" applyBorder="1" applyAlignment="1">
      <alignment horizontal="center" vertical="top"/>
    </xf>
    <xf fontId="14" fillId="0" borderId="1" numFmtId="0" xfId="2" applyFont="1" applyBorder="1" applyAlignment="1">
      <alignment horizontal="center" vertical="top" wrapText="1"/>
    </xf>
    <xf fontId="14" fillId="0" borderId="26" numFmtId="0" xfId="2" applyFont="1" applyBorder="1" applyAlignment="1">
      <alignment horizontal="center" vertical="top" wrapText="1"/>
    </xf>
    <xf fontId="12" fillId="0" borderId="19" numFmtId="0" xfId="0" applyFont="1" applyBorder="1" applyAlignment="1">
      <alignment vertical="top"/>
    </xf>
    <xf fontId="12" fillId="9" borderId="19" numFmtId="0" xfId="0" applyFont="1" applyFill="1" applyBorder="1" applyAlignment="1">
      <alignment horizontal="left" vertical="top" wrapText="1"/>
    </xf>
    <xf fontId="14" fillId="0" borderId="21" numFmtId="0" xfId="2" applyFont="1" applyBorder="1" applyAlignment="1">
      <alignment horizontal="center" vertical="top"/>
    </xf>
    <xf fontId="14" fillId="0" borderId="19" numFmtId="0" xfId="2" applyFont="1" applyBorder="1" applyAlignment="1">
      <alignment horizontal="center" vertical="top" wrapText="1"/>
    </xf>
    <xf fontId="12" fillId="2" borderId="19" numFmtId="0" xfId="2" applyFont="1" applyFill="1" applyBorder="1" applyAlignment="1">
      <alignment horizontal="center" vertical="top"/>
    </xf>
    <xf fontId="12" fillId="0" borderId="14" numFmtId="0" xfId="0" applyFont="1" applyBorder="1" applyAlignment="1">
      <alignment vertical="top"/>
    </xf>
    <xf fontId="12" fillId="9" borderId="14" numFmtId="0" xfId="0" applyFont="1" applyFill="1" applyBorder="1" applyAlignment="1">
      <alignment horizontal="left" vertical="top" wrapText="1"/>
    </xf>
    <xf fontId="12" fillId="2" borderId="14" numFmtId="0" xfId="2" applyFont="1" applyFill="1" applyBorder="1" applyAlignment="1">
      <alignment horizontal="center" vertical="top"/>
    </xf>
    <xf fontId="14" fillId="0" borderId="14" numFmtId="0" xfId="2" applyFont="1" applyBorder="1" applyAlignment="1">
      <alignment horizontal="center" vertical="top" wrapText="1"/>
    </xf>
    <xf fontId="14" fillId="2" borderId="14" numFmtId="0" xfId="2" applyFont="1" applyFill="1" applyBorder="1" applyAlignment="1">
      <alignment horizontal="center" vertical="top" wrapText="1"/>
    </xf>
    <xf fontId="5" fillId="0" borderId="3" numFmtId="0" xfId="2" applyFont="1" applyBorder="1" applyAlignment="1">
      <alignment vertical="top"/>
    </xf>
    <xf fontId="18" fillId="0" borderId="14" numFmtId="0" xfId="0" applyFont="1" applyBorder="1" applyAlignment="1">
      <alignment horizontal="left" vertical="top"/>
    </xf>
    <xf fontId="7" fillId="7" borderId="2" numFmtId="0" xfId="2" applyFont="1" applyFill="1" applyBorder="1" applyAlignment="1">
      <alignment horizontal="center" vertical="center"/>
    </xf>
    <xf fontId="7" fillId="7" borderId="3" numFmtId="0" xfId="2" applyFont="1" applyFill="1" applyBorder="1" applyAlignment="1">
      <alignment horizontal="center" vertical="center"/>
    </xf>
    <xf fontId="12" fillId="0" borderId="20" numFmtId="0" xfId="2" applyFont="1" applyBorder="1" applyAlignment="1">
      <alignment horizontal="left"/>
    </xf>
    <xf fontId="12" fillId="0" borderId="20" numFmtId="0" xfId="2" applyFont="1" applyBorder="1"/>
    <xf fontId="12" fillId="0" borderId="1" numFmtId="0" xfId="2" applyFont="1" applyBorder="1" applyAlignment="1">
      <alignment horizontal="center" vertical="center"/>
    </xf>
    <xf fontId="13" fillId="0" borderId="20" numFmtId="0" xfId="2" applyFont="1" applyBorder="1" applyAlignment="1">
      <alignment horizontal="center" vertical="center"/>
    </xf>
    <xf fontId="13" fillId="0" borderId="1" numFmtId="0" xfId="2" applyFont="1" applyBorder="1" applyAlignment="1">
      <alignment horizontal="center" vertical="center"/>
    </xf>
    <xf fontId="12" fillId="0" borderId="1" numFmtId="0" xfId="2" applyFont="1" applyBorder="1" applyAlignment="1">
      <alignment horizontal="left"/>
    </xf>
    <xf fontId="12" fillId="0" borderId="1" numFmtId="0" xfId="2" applyFont="1" applyBorder="1"/>
    <xf fontId="12" fillId="0" borderId="1" numFmtId="0" xfId="2" applyFont="1" applyBorder="1" applyAlignment="1">
      <alignment horizontal="left" vertical="top"/>
    </xf>
    <xf fontId="5" fillId="0" borderId="0" numFmtId="0" xfId="2" applyFont="1" applyAlignment="1">
      <alignment vertical="top"/>
    </xf>
    <xf fontId="5" fillId="0" borderId="20" numFmtId="0" xfId="2" applyFont="1" applyBorder="1" applyAlignment="1">
      <alignment horizontal="center" vertical="top" wrapText="1"/>
    </xf>
    <xf fontId="5" fillId="0" borderId="1" numFmtId="0" xfId="0" applyFont="1" applyBorder="1" applyAlignment="1">
      <alignment vertical="top" wrapText="1"/>
    </xf>
    <xf fontId="5" fillId="2" borderId="20" numFmtId="0" xfId="2" applyFont="1" applyFill="1" applyBorder="1" applyAlignment="1">
      <alignment horizontal="center" vertical="top" wrapText="1"/>
    </xf>
    <xf fontId="12" fillId="2" borderId="1" numFmtId="0" xfId="0" applyFont="1" applyFill="1" applyBorder="1" applyAlignment="1">
      <alignment wrapText="1"/>
    </xf>
    <xf fontId="13" fillId="2" borderId="1" numFmtId="0" xfId="0" applyFont="1" applyFill="1" applyBorder="1" applyAlignment="1">
      <alignment horizontal="center" wrapText="1"/>
    </xf>
    <xf fontId="12" fillId="2" borderId="1" numFmtId="0" xfId="0" applyFont="1" applyFill="1" applyBorder="1" applyAlignment="1">
      <alignment horizontal="center" wrapText="1"/>
    </xf>
    <xf fontId="12" fillId="2" borderId="1" numFmtId="0" xfId="0" applyFont="1" applyFill="1" applyBorder="1" applyAlignment="1">
      <alignment vertical="center" wrapText="1"/>
    </xf>
    <xf fontId="12" fillId="2" borderId="1" numFmtId="0" xfId="0" applyFont="1" applyFill="1" applyBorder="1" applyAlignment="1">
      <alignment vertical="top" wrapText="1"/>
    </xf>
    <xf fontId="13" fillId="2" borderId="1" numFmtId="0" xfId="0" applyFont="1" applyFill="1" applyBorder="1" applyAlignment="1">
      <alignment horizontal="center" vertical="center" wrapText="1"/>
    </xf>
    <xf fontId="13" fillId="2" borderId="23" numFmtId="0" xfId="0" applyFont="1" applyFill="1" applyBorder="1" applyAlignment="1">
      <alignment horizontal="center" wrapText="1"/>
    </xf>
    <xf fontId="5" fillId="0" borderId="19" numFmtId="0" xfId="2" applyFont="1" applyBorder="1" applyAlignment="1">
      <alignment horizontal="center" vertical="top"/>
    </xf>
    <xf fontId="5" fillId="0" borderId="1" numFmtId="0" xfId="2" applyFont="1" applyBorder="1" applyAlignment="1">
      <alignment horizontal="center" vertical="top"/>
    </xf>
    <xf fontId="5" fillId="0" borderId="23" numFmtId="0" xfId="0" applyFont="1" applyBorder="1" applyAlignment="1">
      <alignment vertical="top" wrapText="1"/>
    </xf>
    <xf fontId="5" fillId="0" borderId="14" numFmtId="0" xfId="2" applyFont="1" applyBorder="1" applyAlignment="1">
      <alignment horizontal="center" vertical="top"/>
    </xf>
    <xf fontId="5" fillId="0" borderId="14" numFmtId="0" xfId="2" applyFont="1" applyBorder="1" applyAlignment="1">
      <alignment horizontal="center" vertical="top" wrapText="1"/>
    </xf>
    <xf fontId="5" fillId="0" borderId="4" numFmtId="0" xfId="2" applyFont="1" applyBorder="1" applyAlignment="1">
      <alignment horizontal="center" vertical="top" wrapText="1"/>
    </xf>
    <xf fontId="5" fillId="0" borderId="19" numFmtId="0" xfId="2" applyFont="1" applyBorder="1" applyAlignment="1">
      <alignment horizontal="center" vertical="top" wrapText="1"/>
    </xf>
    <xf fontId="5" fillId="2" borderId="14" numFmtId="0" xfId="2" applyFont="1" applyFill="1" applyBorder="1" applyAlignment="1">
      <alignment horizontal="center" vertical="top"/>
    </xf>
    <xf fontId="5" fillId="2" borderId="23" numFmtId="0" xfId="0" applyFont="1" applyFill="1" applyBorder="1" applyAlignment="1">
      <alignment vertical="top" wrapText="1"/>
    </xf>
    <xf fontId="5" fillId="2" borderId="4" numFmtId="0" xfId="2" applyFont="1" applyFill="1" applyBorder="1" applyAlignment="1">
      <alignment horizontal="center" vertical="top" wrapText="1"/>
    </xf>
    <xf fontId="5" fillId="2" borderId="1" numFmtId="0" xfId="0" applyFont="1" applyFill="1" applyBorder="1" applyAlignment="1">
      <alignment vertical="top" wrapText="1"/>
    </xf>
    <xf fontId="5" fillId="0" borderId="20" numFmtId="0" xfId="2" applyFont="1" applyBorder="1" applyAlignment="1">
      <alignment horizontal="center" vertical="top"/>
    </xf>
    <xf fontId="5" fillId="0" borderId="19" numFmtId="0" xfId="0" applyFont="1" applyBorder="1" applyAlignment="1">
      <alignment vertical="top" wrapText="1"/>
    </xf>
    <xf fontId="5" fillId="0" borderId="18" numFmtId="0" xfId="2" applyFont="1" applyBorder="1" applyAlignment="1">
      <alignment horizontal="center" vertical="top" wrapText="1"/>
    </xf>
    <xf fontId="5" fillId="0" borderId="24" numFmtId="0" xfId="2" applyFont="1" applyBorder="1" applyAlignment="1">
      <alignment vertical="top"/>
    </xf>
    <xf fontId="5" fillId="0" borderId="14" numFmtId="0" xfId="0" applyFont="1" applyBorder="1" applyAlignment="1">
      <alignment vertical="top" wrapText="1"/>
    </xf>
    <xf fontId="5" fillId="2" borderId="14" numFmtId="0" xfId="2" applyFont="1" applyFill="1" applyBorder="1" applyAlignment="1">
      <alignment horizontal="center" vertical="top" wrapText="1"/>
    </xf>
    <xf fontId="5" fillId="2" borderId="14" numFmtId="0" xfId="0" applyFont="1" applyFill="1" applyBorder="1" applyAlignment="1">
      <alignment vertical="top" wrapText="1"/>
    </xf>
    <xf fontId="5" fillId="0" borderId="27" numFmtId="0" xfId="2" applyFont="1" applyBorder="1" applyAlignment="1">
      <alignment horizontal="center"/>
    </xf>
    <xf fontId="5" fillId="0" borderId="26" numFmtId="0" xfId="2" applyFont="1" applyBorder="1"/>
    <xf fontId="5" fillId="2" borderId="24" numFmtId="0" xfId="2" applyFont="1" applyFill="1" applyBorder="1" applyAlignment="1">
      <alignment vertical="center" wrapText="1"/>
    </xf>
    <xf fontId="5" fillId="2" borderId="1" numFmtId="0" xfId="2" applyFont="1" applyFill="1" applyBorder="1" applyAlignment="1">
      <alignment horizontal="center" vertical="top"/>
    </xf>
    <xf fontId="5" fillId="0" borderId="28" numFmtId="0" xfId="2" applyFont="1" applyBorder="1" applyAlignment="1">
      <alignment horizontal="center"/>
    </xf>
    <xf fontId="5" fillId="0" borderId="14" numFmtId="0" xfId="2" applyFont="1" applyBorder="1"/>
    <xf fontId="5" fillId="0" borderId="24" numFmtId="0" xfId="2" applyFont="1" applyBorder="1" applyAlignment="1">
      <alignment vertical="center" wrapText="1"/>
    </xf>
    <xf fontId="5" fillId="2" borderId="1" numFmtId="0" xfId="2" applyFont="1" applyFill="1" applyBorder="1" applyAlignment="1">
      <alignment horizontal="center" vertical="center"/>
    </xf>
    <xf fontId="19" fillId="0" borderId="0" numFmtId="0" xfId="2" applyFont="1" applyAlignment="1">
      <alignment horizontal="right"/>
    </xf>
    <xf fontId="6" fillId="0" borderId="0" numFmtId="0" xfId="2" applyFont="1"/>
    <xf fontId="6" fillId="0" borderId="0" numFmtId="0" xfId="2" applyFont="1" applyAlignment="1">
      <alignment vertical="center" wrapText="1"/>
    </xf>
    <xf fontId="8" fillId="4" borderId="3" numFmtId="0" xfId="2" applyFont="1" applyFill="1" applyBorder="1" applyAlignment="1">
      <alignment horizontal="center" vertical="center" wrapText="1"/>
    </xf>
    <xf fontId="8" fillId="0" borderId="0" numFmtId="0" xfId="2" applyFont="1" applyAlignment="1">
      <alignment vertical="center" wrapText="1"/>
    </xf>
    <xf fontId="19" fillId="0" borderId="22" numFmtId="0" xfId="2" applyFont="1" applyBorder="1"/>
    <xf fontId="20" fillId="0" borderId="1" numFmtId="0" xfId="2" applyFont="1" applyBorder="1" applyAlignment="1">
      <alignment horizontal="center" vertical="center" wrapText="1"/>
    </xf>
    <xf fontId="5" fillId="0" borderId="1" numFmtId="0" xfId="2" applyFont="1" applyBorder="1" applyAlignment="1">
      <alignment wrapText="1"/>
    </xf>
    <xf fontId="5" fillId="0" borderId="1" numFmtId="0" xfId="2" applyFont="1" applyBorder="1" applyAlignment="1">
      <alignment horizontal="left" vertical="top" wrapText="1"/>
    </xf>
    <xf fontId="20" fillId="0" borderId="19" numFmtId="0" xfId="2" applyFont="1" applyBorder="1" applyAlignment="1">
      <alignment horizontal="center" vertical="center" wrapText="1"/>
    </xf>
  </cellXfs>
  <cellStyles count="3">
    <cellStyle name="Гиперссылка" xfId="1" builtinId="8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8" Type="http://schemas.openxmlformats.org/officeDocument/2006/relationships/styles" Target="styles.xml"/><Relationship  Id="rId7" Type="http://schemas.openxmlformats.org/officeDocument/2006/relationships/sharedStrings" Target="sharedStrings.xml"/><Relationship  Id="rId6" Type="http://schemas.openxmlformats.org/officeDocument/2006/relationships/theme" Target="theme/theme1.xml"/><Relationship  Id="rId5" Type="http://schemas.openxmlformats.org/officeDocument/2006/relationships/worksheet" Target="worksheets/sheet5.xml"/><Relationship  Id="rId4" Type="http://schemas.openxmlformats.org/officeDocument/2006/relationships/worksheet" Target="worksheets/sheet4.xml"/><Relationship  Id="rId3" Type="http://schemas.openxmlformats.org/officeDocument/2006/relationships/worksheet" Target="worksheets/sheet3.xml"/><Relationship  Id="rId2" Type="http://schemas.openxmlformats.org/officeDocument/2006/relationships/worksheet" Target="worksheets/sheet2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<Relationships xmlns="http://schemas.openxmlformats.org/package/2006/relationships"><Relationship  Id="rId2" Type="http://schemas.openxmlformats.org/officeDocument/2006/relationships/hyperlink" Target="mailto:gijan-86@yandex.ru" TargetMode="External"/><Relationship  Id="rId1" Type="http://schemas.openxmlformats.org/officeDocument/2006/relationships/hyperlink" Target="mailto:natalya_plotnikova_1981@mail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workbookViewId="0" zoomScale="100">
      <selection activeCell="B18" activeCellId="0" sqref="B18"/>
    </sheetView>
  </sheetViews>
  <sheetFormatPr defaultRowHeight="14.25"/>
  <cols>
    <col bestFit="1" customWidth="1" min="1" max="1" style="1" width="46.5546875"/>
    <col bestFit="1" customWidth="1" min="2" max="2" style="2" width="90.5546875"/>
  </cols>
  <sheetData>
    <row r="2" ht="17.25">
      <c r="B2" s="1"/>
    </row>
    <row r="3" ht="17.25">
      <c r="A3" s="3" t="s">
        <v>0</v>
      </c>
      <c r="B3" s="4" t="s">
        <v>1</v>
      </c>
    </row>
    <row r="4" ht="34.5">
      <c r="A4" s="3" t="s">
        <v>2</v>
      </c>
      <c r="B4" s="4" t="s">
        <v>3</v>
      </c>
    </row>
    <row r="5" ht="17.25">
      <c r="A5" s="3" t="s">
        <v>4</v>
      </c>
      <c r="B5" s="4" t="s">
        <v>5</v>
      </c>
    </row>
    <row r="6" ht="34.5">
      <c r="A6" s="3" t="s">
        <v>6</v>
      </c>
      <c r="B6" s="4" t="s">
        <v>7</v>
      </c>
    </row>
    <row r="7" ht="17.25">
      <c r="A7" s="3" t="s">
        <v>8</v>
      </c>
      <c r="B7" s="4" t="s">
        <v>9</v>
      </c>
    </row>
    <row r="8" ht="17.25">
      <c r="A8" s="3" t="s">
        <v>10</v>
      </c>
      <c r="B8" s="4" t="s">
        <v>11</v>
      </c>
    </row>
    <row r="9" ht="17.25">
      <c r="A9" s="3" t="s">
        <v>12</v>
      </c>
      <c r="B9" s="4" t="s">
        <v>13</v>
      </c>
    </row>
    <row r="10" ht="17.25">
      <c r="A10" s="3" t="s">
        <v>14</v>
      </c>
      <c r="B10" s="5" t="s">
        <v>15</v>
      </c>
    </row>
    <row r="11" ht="17.25">
      <c r="A11" s="3" t="s">
        <v>16</v>
      </c>
      <c r="B11" s="4" t="s">
        <v>17</v>
      </c>
    </row>
    <row r="12" ht="17.25">
      <c r="A12" s="3" t="s">
        <v>18</v>
      </c>
      <c r="B12" s="4" t="s">
        <v>19</v>
      </c>
    </row>
    <row r="13" ht="17.25">
      <c r="A13" s="3" t="s">
        <v>20</v>
      </c>
      <c r="B13" s="5" t="s">
        <v>21</v>
      </c>
    </row>
    <row r="14" ht="17.25">
      <c r="A14" s="3" t="s">
        <v>22</v>
      </c>
      <c r="B14" s="4" t="s">
        <v>23</v>
      </c>
    </row>
    <row r="15" ht="17.25">
      <c r="A15" s="3" t="s">
        <v>24</v>
      </c>
      <c r="B15" s="6">
        <v>10</v>
      </c>
    </row>
    <row r="16" ht="17.25">
      <c r="A16" s="3" t="s">
        <v>25</v>
      </c>
      <c r="B16" s="6">
        <v>9</v>
      </c>
    </row>
    <row r="17" ht="17.25">
      <c r="A17" s="3" t="s">
        <v>26</v>
      </c>
      <c r="B17" s="6">
        <v>15</v>
      </c>
    </row>
  </sheetData>
  <hyperlinks>
    <hyperlink r:id="rId1" ref="B10"/>
    <hyperlink r:id="rId2" ref="B13"/>
  </hyperlinks>
  <printOptions headings="0" gridLines="0"/>
  <pageMargins left="0.69999999999999996" right="0.69999999999999996" top="0.75" bottom="0.75" header="0.29999999999999999" footer="0.29999999999999999"/>
  <pageSetup blackAndWhite="0" cellComments="none" copies="1" draft="0" errors="displayed" firstPageNumber="2147483647" fitToHeight="1" fitToWidth="1" horizontalDpi="600" orientation="portrait" pageOrder="downThenOver" paperSize="9" scale="100" useFirstPageNumber="0" usePrinterDefaults="1" vertic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workbookViewId="0" zoomScale="119">
      <selection activeCell="A64" activeCellId="0" sqref="A64:A72"/>
    </sheetView>
  </sheetViews>
  <sheetFormatPr customHeight="1" defaultColWidth="14.44140625" defaultRowHeight="15"/>
  <cols>
    <col bestFit="1" customWidth="1" min="1" max="1" style="8" width="5.109375"/>
    <col bestFit="1" customWidth="1" min="2" max="2" style="8" width="52"/>
    <col bestFit="1" customWidth="1" min="3" max="3" style="8" width="30.88671875"/>
    <col bestFit="1" customWidth="1" min="4" max="4" style="8" width="22"/>
    <col bestFit="1" customWidth="1" min="5" max="5" style="8" width="15.44140625"/>
    <col bestFit="1" customWidth="1" min="6" max="6" style="8" width="19.6640625"/>
    <col bestFit="1" customWidth="1" min="7" max="7" style="8" width="14.44140625"/>
    <col bestFit="1" customWidth="1" min="8" max="8" style="8" width="25"/>
    <col bestFit="1" customWidth="1" min="9" max="11" style="7" width="8.6640625"/>
    <col bestFit="1" min="12" max="16384" style="7" width="14.44140625"/>
  </cols>
  <sheetData>
    <row r="1" ht="14.4">
      <c r="A1" s="9"/>
      <c r="B1" s="8"/>
      <c r="C1" s="8"/>
      <c r="D1" s="8"/>
      <c r="E1" s="8"/>
      <c r="F1" s="8"/>
      <c r="G1" s="8"/>
      <c r="H1" s="8"/>
      <c r="I1" s="7"/>
      <c r="J1" s="7"/>
    </row>
    <row r="2" s="7" customFormat="1" ht="19.5">
      <c r="A2" s="10" t="s">
        <v>27</v>
      </c>
      <c r="B2" s="10"/>
      <c r="C2" s="10"/>
      <c r="D2" s="10"/>
      <c r="E2" s="10"/>
      <c r="F2" s="10"/>
      <c r="G2" s="10"/>
      <c r="H2" s="10"/>
      <c r="I2" s="7"/>
      <c r="J2" s="7"/>
    </row>
    <row r="3" s="7" customFormat="1" ht="21" customHeight="1">
      <c r="A3" s="11" t="str">
        <f>'Информация о Чемпионате'!B4</f>
        <v xml:space="preserve">Итоговый (межрегиональный) этап Чемпионата по профессиональному мастерству "Профессионалы"</v>
      </c>
      <c r="B3" s="11"/>
      <c r="C3" s="11"/>
      <c r="D3" s="11"/>
      <c r="E3" s="11"/>
      <c r="F3" s="11"/>
      <c r="G3" s="11"/>
      <c r="H3" s="11"/>
      <c r="I3" s="12"/>
      <c r="J3" s="12"/>
    </row>
    <row r="4" s="7" customFormat="1" ht="19.5">
      <c r="A4" s="10" t="s">
        <v>28</v>
      </c>
      <c r="B4" s="10"/>
      <c r="C4" s="10"/>
      <c r="D4" s="10"/>
      <c r="E4" s="10"/>
      <c r="F4" s="10"/>
      <c r="G4" s="10"/>
      <c r="H4" s="10"/>
      <c r="I4" s="7"/>
      <c r="J4" s="7"/>
    </row>
    <row r="5" ht="22.5" customHeight="1">
      <c r="A5" s="13" t="str">
        <f>'Информация о Чемпионате'!B3</f>
        <v>Зоотехния</v>
      </c>
      <c r="B5" s="13"/>
      <c r="C5" s="13"/>
      <c r="D5" s="13"/>
      <c r="E5" s="13"/>
      <c r="F5" s="13"/>
      <c r="G5" s="13"/>
      <c r="H5" s="13"/>
      <c r="I5" s="7"/>
      <c r="J5" s="7"/>
    </row>
    <row r="6" ht="14.4">
      <c r="A6" s="14" t="s">
        <v>29</v>
      </c>
      <c r="B6" s="8"/>
      <c r="C6" s="8"/>
      <c r="D6" s="8"/>
      <c r="E6" s="8"/>
      <c r="F6" s="8"/>
      <c r="G6" s="8"/>
      <c r="H6" s="8"/>
      <c r="I6" s="7"/>
      <c r="J6" s="7"/>
    </row>
    <row r="7" ht="15.75" customHeight="1">
      <c r="A7" s="14" t="s">
        <v>30</v>
      </c>
      <c r="B7" s="14"/>
      <c r="C7" s="15" t="str">
        <f>'Информация о Чемпионате'!B5</f>
        <v xml:space="preserve">Белгородская область</v>
      </c>
      <c r="D7" s="15"/>
      <c r="E7" s="15"/>
      <c r="F7" s="15"/>
      <c r="G7" s="15"/>
      <c r="H7" s="15"/>
    </row>
    <row r="8" ht="15.75" customHeight="1">
      <c r="A8" s="14" t="s">
        <v>31</v>
      </c>
      <c r="B8" s="14"/>
      <c r="C8" s="14"/>
      <c r="D8" s="15" t="str">
        <f>'Информация о Чемпионате'!B6</f>
        <v xml:space="preserve">Областное государственное автономное профессиональное образовательное учреждение "Корочанский сельскохозяйственный техникум"</v>
      </c>
      <c r="E8" s="15"/>
      <c r="F8" s="15"/>
      <c r="G8" s="15"/>
      <c r="H8" s="15"/>
    </row>
    <row r="9" ht="15.75" customHeight="1">
      <c r="A9" s="14" t="s">
        <v>32</v>
      </c>
      <c r="B9" s="14"/>
      <c r="C9" s="14" t="str">
        <f>'Информация о Чемпионате'!B7</f>
        <v xml:space="preserve">Бедгородская область, город Короча, улица Интернациональная, дом 62</v>
      </c>
      <c r="D9" s="14"/>
      <c r="E9" s="14"/>
      <c r="F9" s="14"/>
      <c r="G9" s="14"/>
      <c r="H9" s="14"/>
    </row>
    <row r="10" ht="15.75" customHeight="1">
      <c r="A10" s="14" t="s">
        <v>33</v>
      </c>
      <c r="B10" s="14"/>
      <c r="C10" s="14" t="str">
        <f>'Информация о Чемпионате'!B9</f>
        <v xml:space="preserve">Плотникова Наталья Анатольевна</v>
      </c>
      <c r="D10" s="14"/>
      <c r="E10" s="14" t="str">
        <f>'Информация о Чемпионате'!B10</f>
        <v>natalya_plotnikova_1981@mail.ru</v>
      </c>
      <c r="F10" s="14"/>
      <c r="G10" s="14" t="str">
        <f>'Информация о Чемпионате'!B11</f>
        <v>+7-920-553-30-33</v>
      </c>
      <c r="H10" s="14"/>
    </row>
    <row r="11" ht="15.75" customHeight="1">
      <c r="A11" s="14" t="s">
        <v>34</v>
      </c>
      <c r="B11" s="14"/>
      <c r="C11" s="14" t="str">
        <f>'Информация о Чемпионате'!B12</f>
        <v xml:space="preserve">Бакланов Дмитрий Александрович</v>
      </c>
      <c r="D11" s="14"/>
      <c r="E11" s="14" t="str">
        <f>'Информация о Чемпионате'!B13</f>
        <v>gijan-86@yandex.ru</v>
      </c>
      <c r="F11" s="14"/>
      <c r="G11" s="14" t="str">
        <f>'Информация о Чемпионате'!B14</f>
        <v>+7-952-432-28-06</v>
      </c>
      <c r="H11" s="14"/>
    </row>
    <row r="12" ht="15.75" customHeight="1">
      <c r="A12" s="14" t="s">
        <v>35</v>
      </c>
      <c r="B12" s="14"/>
      <c r="C12" s="14">
        <f>'Информация о Чемпионате'!B17</f>
        <v>15</v>
      </c>
      <c r="D12" s="14"/>
      <c r="E12" s="14"/>
      <c r="F12" s="14"/>
      <c r="G12" s="14"/>
      <c r="H12" s="14"/>
    </row>
    <row r="13" ht="15.75" customHeight="1">
      <c r="A13" s="14" t="s">
        <v>36</v>
      </c>
      <c r="B13" s="14"/>
      <c r="C13" s="14">
        <f>'Информация о Чемпионате'!B15</f>
        <v>10</v>
      </c>
      <c r="D13" s="14"/>
      <c r="E13" s="14"/>
      <c r="F13" s="14"/>
      <c r="G13" s="14"/>
      <c r="H13" s="14"/>
    </row>
    <row r="14" ht="15.75" customHeight="1">
      <c r="A14" s="14" t="s">
        <v>37</v>
      </c>
      <c r="B14" s="14"/>
      <c r="C14" s="14">
        <f>'Информация о Чемпионате'!B16</f>
        <v>9</v>
      </c>
      <c r="D14" s="14"/>
      <c r="E14" s="14"/>
      <c r="F14" s="14"/>
      <c r="G14" s="14"/>
      <c r="H14" s="14"/>
    </row>
    <row r="15" ht="15.75" customHeight="1">
      <c r="A15" s="14" t="s">
        <v>38</v>
      </c>
      <c r="B15" s="14"/>
      <c r="C15" s="14" t="str">
        <f>'Информация о Чемпионате'!B8</f>
        <v xml:space="preserve">14.04.2025 - 18.04.2025</v>
      </c>
      <c r="D15" s="14"/>
      <c r="E15" s="14"/>
      <c r="F15" s="14"/>
      <c r="G15" s="14"/>
      <c r="H15" s="14"/>
    </row>
    <row r="16" ht="19.5">
      <c r="A16" s="16" t="s">
        <v>39</v>
      </c>
      <c r="B16" s="17"/>
      <c r="C16" s="17"/>
      <c r="D16" s="17"/>
      <c r="E16" s="17"/>
      <c r="F16" s="17"/>
      <c r="G16" s="17"/>
      <c r="H16" s="18"/>
    </row>
    <row r="17" ht="14.4">
      <c r="A17" s="19" t="s">
        <v>40</v>
      </c>
      <c r="B17" s="20"/>
      <c r="C17" s="20"/>
      <c r="D17" s="20"/>
      <c r="E17" s="20"/>
      <c r="F17" s="20"/>
      <c r="G17" s="20"/>
      <c r="H17" s="21"/>
    </row>
    <row r="18" ht="14.4">
      <c r="A18" s="22" t="s">
        <v>41</v>
      </c>
      <c r="B18" s="8"/>
      <c r="C18" s="8"/>
      <c r="D18" s="8"/>
      <c r="E18" s="8"/>
      <c r="F18" s="8"/>
      <c r="G18" s="8"/>
      <c r="H18" s="23"/>
    </row>
    <row r="19" ht="14.4">
      <c r="A19" s="22" t="s">
        <v>42</v>
      </c>
      <c r="B19" s="8"/>
      <c r="C19" s="8"/>
      <c r="D19" s="8"/>
      <c r="E19" s="8"/>
      <c r="F19" s="8"/>
      <c r="G19" s="8"/>
      <c r="H19" s="23"/>
    </row>
    <row r="20" ht="14.4">
      <c r="A20" s="22" t="s">
        <v>43</v>
      </c>
      <c r="B20" s="8"/>
      <c r="C20" s="8"/>
      <c r="D20" s="8"/>
      <c r="E20" s="8"/>
      <c r="F20" s="8"/>
      <c r="G20" s="8"/>
      <c r="H20" s="23"/>
    </row>
    <row r="21" ht="14.4">
      <c r="A21" s="22" t="s">
        <v>44</v>
      </c>
      <c r="B21" s="8"/>
      <c r="C21" s="8"/>
      <c r="D21" s="8"/>
      <c r="E21" s="8"/>
      <c r="F21" s="8"/>
      <c r="G21" s="8"/>
      <c r="H21" s="23"/>
    </row>
    <row r="22" ht="15" customHeight="1">
      <c r="A22" s="22" t="s">
        <v>45</v>
      </c>
      <c r="B22" s="8"/>
      <c r="C22" s="8"/>
      <c r="D22" s="8"/>
      <c r="E22" s="8"/>
      <c r="F22" s="8"/>
      <c r="G22" s="8"/>
      <c r="H22" s="23"/>
    </row>
    <row r="23" ht="14.4">
      <c r="A23" s="22" t="s">
        <v>46</v>
      </c>
      <c r="B23" s="8"/>
      <c r="C23" s="8"/>
      <c r="D23" s="8"/>
      <c r="E23" s="8"/>
      <c r="F23" s="8"/>
      <c r="G23" s="8"/>
      <c r="H23" s="23"/>
    </row>
    <row r="24" ht="14.4">
      <c r="A24" s="22" t="s">
        <v>47</v>
      </c>
      <c r="B24" s="8"/>
      <c r="C24" s="8"/>
      <c r="D24" s="8"/>
      <c r="E24" s="8"/>
      <c r="F24" s="8"/>
      <c r="G24" s="8"/>
      <c r="H24" s="23"/>
    </row>
    <row r="25">
      <c r="A25" s="24" t="s">
        <v>48</v>
      </c>
      <c r="B25" s="25"/>
      <c r="C25" s="25"/>
      <c r="D25" s="25"/>
      <c r="E25" s="25"/>
      <c r="F25" s="25"/>
      <c r="G25" s="25"/>
      <c r="H25" s="26"/>
    </row>
    <row r="26" ht="57">
      <c r="A26" s="27" t="s">
        <v>49</v>
      </c>
      <c r="B26" s="28" t="s">
        <v>50</v>
      </c>
      <c r="C26" s="28" t="s">
        <v>51</v>
      </c>
      <c r="D26" s="28" t="s">
        <v>52</v>
      </c>
      <c r="E26" s="28" t="s">
        <v>53</v>
      </c>
      <c r="F26" s="28" t="s">
        <v>54</v>
      </c>
      <c r="G26" s="28" t="s">
        <v>55</v>
      </c>
      <c r="H26" s="28" t="s">
        <v>56</v>
      </c>
    </row>
    <row r="27" s="29" customFormat="1" ht="72">
      <c r="A27" s="30">
        <v>1</v>
      </c>
      <c r="B27" s="31" t="s">
        <v>57</v>
      </c>
      <c r="C27" s="31" t="s">
        <v>58</v>
      </c>
      <c r="D27" s="32" t="s">
        <v>59</v>
      </c>
      <c r="E27" s="32">
        <v>1</v>
      </c>
      <c r="F27" s="32" t="s">
        <v>60</v>
      </c>
      <c r="G27" s="32">
        <v>1</v>
      </c>
      <c r="H27" s="33"/>
    </row>
    <row r="28" s="29" customFormat="1" ht="96">
      <c r="A28" s="34">
        <v>2</v>
      </c>
      <c r="B28" s="35" t="s">
        <v>61</v>
      </c>
      <c r="C28" s="35" t="s">
        <v>62</v>
      </c>
      <c r="D28" s="36" t="s">
        <v>59</v>
      </c>
      <c r="E28" s="36">
        <v>1</v>
      </c>
      <c r="F28" s="37" t="s">
        <v>60</v>
      </c>
      <c r="G28" s="36">
        <v>1</v>
      </c>
      <c r="H28" s="38"/>
    </row>
    <row r="29" ht="23.25" customHeight="1">
      <c r="A29" s="39" t="s">
        <v>63</v>
      </c>
      <c r="B29" s="8"/>
      <c r="C29" s="8"/>
      <c r="D29" s="8"/>
      <c r="E29" s="8"/>
      <c r="F29" s="8"/>
      <c r="G29" s="8"/>
      <c r="H29" s="8"/>
    </row>
    <row r="30" ht="15.75" customHeight="1">
      <c r="A30" s="19" t="s">
        <v>40</v>
      </c>
      <c r="B30" s="20"/>
      <c r="C30" s="20"/>
      <c r="D30" s="20"/>
      <c r="E30" s="20"/>
      <c r="F30" s="20"/>
      <c r="G30" s="20"/>
      <c r="H30" s="21"/>
    </row>
    <row r="31" ht="15" customHeight="1">
      <c r="A31" s="22" t="s">
        <v>64</v>
      </c>
      <c r="B31" s="8"/>
      <c r="C31" s="8"/>
      <c r="D31" s="8"/>
      <c r="E31" s="8"/>
      <c r="F31" s="8"/>
      <c r="G31" s="8"/>
      <c r="H31" s="23"/>
    </row>
    <row r="32" ht="15" customHeight="1">
      <c r="A32" s="22" t="s">
        <v>42</v>
      </c>
      <c r="B32" s="8"/>
      <c r="C32" s="8"/>
      <c r="D32" s="8"/>
      <c r="E32" s="8"/>
      <c r="F32" s="8"/>
      <c r="G32" s="8"/>
      <c r="H32" s="23"/>
    </row>
    <row r="33" ht="15" customHeight="1">
      <c r="A33" s="22" t="s">
        <v>43</v>
      </c>
      <c r="B33" s="8"/>
      <c r="C33" s="8"/>
      <c r="D33" s="8"/>
      <c r="E33" s="8"/>
      <c r="F33" s="8"/>
      <c r="G33" s="8"/>
      <c r="H33" s="23"/>
    </row>
    <row r="34" ht="15" customHeight="1">
      <c r="A34" s="22" t="s">
        <v>65</v>
      </c>
      <c r="B34" s="8"/>
      <c r="C34" s="8"/>
      <c r="D34" s="8"/>
      <c r="E34" s="8"/>
      <c r="F34" s="8"/>
      <c r="G34" s="8"/>
      <c r="H34" s="23"/>
    </row>
    <row r="35" ht="15" customHeight="1">
      <c r="A35" s="22" t="s">
        <v>45</v>
      </c>
      <c r="B35" s="8"/>
      <c r="C35" s="8"/>
      <c r="D35" s="8"/>
      <c r="E35" s="8"/>
      <c r="F35" s="8"/>
      <c r="G35" s="8"/>
      <c r="H35" s="23"/>
    </row>
    <row r="36" ht="15" customHeight="1">
      <c r="A36" s="22" t="s">
        <v>66</v>
      </c>
      <c r="B36" s="8"/>
      <c r="C36" s="8"/>
      <c r="D36" s="8"/>
      <c r="E36" s="8"/>
      <c r="F36" s="8"/>
      <c r="G36" s="8"/>
      <c r="H36" s="23"/>
    </row>
    <row r="37" ht="15" customHeight="1">
      <c r="A37" s="22" t="s">
        <v>67</v>
      </c>
      <c r="B37" s="8"/>
      <c r="C37" s="8"/>
      <c r="D37" s="8"/>
      <c r="E37" s="8"/>
      <c r="F37" s="8"/>
      <c r="G37" s="8"/>
      <c r="H37" s="23"/>
    </row>
    <row r="38" ht="15.75" customHeight="1">
      <c r="A38" s="24" t="s">
        <v>68</v>
      </c>
      <c r="B38" s="25"/>
      <c r="C38" s="25"/>
      <c r="D38" s="25"/>
      <c r="E38" s="25"/>
      <c r="F38" s="25"/>
      <c r="G38" s="25"/>
      <c r="H38" s="26"/>
    </row>
    <row r="39" ht="57">
      <c r="A39" s="40" t="s">
        <v>49</v>
      </c>
      <c r="B39" s="40" t="s">
        <v>50</v>
      </c>
      <c r="C39" s="28" t="s">
        <v>51</v>
      </c>
      <c r="D39" s="40" t="s">
        <v>52</v>
      </c>
      <c r="E39" s="41" t="s">
        <v>53</v>
      </c>
      <c r="F39" s="41" t="s">
        <v>54</v>
      </c>
      <c r="G39" s="41" t="s">
        <v>55</v>
      </c>
      <c r="H39" s="40" t="s">
        <v>56</v>
      </c>
    </row>
    <row r="40" s="29" customFormat="1" ht="24">
      <c r="A40" s="36">
        <v>1</v>
      </c>
      <c r="B40" s="35" t="s">
        <v>69</v>
      </c>
      <c r="C40" s="35" t="s">
        <v>70</v>
      </c>
      <c r="D40" s="42" t="s">
        <v>59</v>
      </c>
      <c r="E40" s="42">
        <v>1</v>
      </c>
      <c r="F40" s="36" t="s">
        <v>60</v>
      </c>
      <c r="G40" s="37">
        <v>1</v>
      </c>
      <c r="H40" s="43"/>
    </row>
    <row r="41" s="29" customFormat="1" ht="36">
      <c r="A41" s="36">
        <v>2</v>
      </c>
      <c r="B41" s="35" t="s">
        <v>71</v>
      </c>
      <c r="C41" s="35" t="s">
        <v>72</v>
      </c>
      <c r="D41" s="42" t="s">
        <v>59</v>
      </c>
      <c r="E41" s="42">
        <v>1</v>
      </c>
      <c r="F41" s="36" t="s">
        <v>60</v>
      </c>
      <c r="G41" s="37">
        <v>5</v>
      </c>
      <c r="H41" s="43"/>
    </row>
    <row r="42" s="29" customFormat="1" ht="36">
      <c r="A42" s="36">
        <v>3</v>
      </c>
      <c r="B42" s="35" t="s">
        <v>73</v>
      </c>
      <c r="C42" s="35" t="s">
        <v>74</v>
      </c>
      <c r="D42" s="42" t="s">
        <v>59</v>
      </c>
      <c r="E42" s="42">
        <v>1</v>
      </c>
      <c r="F42" s="36" t="s">
        <v>60</v>
      </c>
      <c r="G42" s="37">
        <v>5</v>
      </c>
      <c r="H42" s="43"/>
    </row>
    <row r="43" s="29" customFormat="1" ht="24">
      <c r="A43" s="36">
        <v>4</v>
      </c>
      <c r="B43" s="35" t="s">
        <v>75</v>
      </c>
      <c r="C43" s="35" t="s">
        <v>76</v>
      </c>
      <c r="D43" s="42" t="s">
        <v>77</v>
      </c>
      <c r="E43" s="37">
        <v>1</v>
      </c>
      <c r="F43" s="36" t="s">
        <v>60</v>
      </c>
      <c r="G43" s="44">
        <v>1</v>
      </c>
      <c r="H43" s="43"/>
    </row>
    <row r="44" ht="23.25" customHeight="1">
      <c r="A44" s="45" t="s">
        <v>78</v>
      </c>
      <c r="B44" s="46"/>
      <c r="C44" s="46"/>
      <c r="D44" s="46"/>
      <c r="E44" s="46"/>
      <c r="F44" s="46"/>
      <c r="G44" s="46"/>
      <c r="H44" s="46"/>
    </row>
    <row r="45" ht="15.75" customHeight="1">
      <c r="A45" s="19" t="s">
        <v>40</v>
      </c>
      <c r="B45" s="20"/>
      <c r="C45" s="20"/>
      <c r="D45" s="20"/>
      <c r="E45" s="20"/>
      <c r="F45" s="20"/>
      <c r="G45" s="20"/>
      <c r="H45" s="21"/>
    </row>
    <row r="46" ht="15" customHeight="1">
      <c r="A46" s="22" t="s">
        <v>79</v>
      </c>
      <c r="B46" s="8"/>
      <c r="C46" s="8"/>
      <c r="D46" s="8"/>
      <c r="E46" s="8"/>
      <c r="F46" s="8"/>
      <c r="G46" s="8"/>
      <c r="H46" s="23"/>
    </row>
    <row r="47" ht="15" customHeight="1">
      <c r="A47" s="22" t="s">
        <v>80</v>
      </c>
      <c r="B47" s="8"/>
      <c r="C47" s="8"/>
      <c r="D47" s="8"/>
      <c r="E47" s="8"/>
      <c r="F47" s="8"/>
      <c r="G47" s="8"/>
      <c r="H47" s="23"/>
    </row>
    <row r="48" ht="15" customHeight="1">
      <c r="A48" s="22" t="s">
        <v>43</v>
      </c>
      <c r="B48" s="8"/>
      <c r="C48" s="8"/>
      <c r="D48" s="8"/>
      <c r="E48" s="8"/>
      <c r="F48" s="8"/>
      <c r="G48" s="8"/>
      <c r="H48" s="23"/>
    </row>
    <row r="49" ht="15" customHeight="1">
      <c r="A49" s="22" t="s">
        <v>65</v>
      </c>
      <c r="B49" s="8"/>
      <c r="C49" s="8"/>
      <c r="D49" s="8"/>
      <c r="E49" s="8"/>
      <c r="F49" s="8"/>
      <c r="G49" s="8"/>
      <c r="H49" s="23"/>
    </row>
    <row r="50" ht="15" customHeight="1">
      <c r="A50" s="22" t="s">
        <v>45</v>
      </c>
      <c r="B50" s="8"/>
      <c r="C50" s="8"/>
      <c r="D50" s="8"/>
      <c r="E50" s="8"/>
      <c r="F50" s="8"/>
      <c r="G50" s="8"/>
      <c r="H50" s="23"/>
    </row>
    <row r="51" ht="15" customHeight="1">
      <c r="A51" s="22" t="s">
        <v>81</v>
      </c>
      <c r="B51" s="8"/>
      <c r="C51" s="8"/>
      <c r="D51" s="8"/>
      <c r="E51" s="8"/>
      <c r="F51" s="8"/>
      <c r="G51" s="8"/>
      <c r="H51" s="23"/>
    </row>
    <row r="52" ht="15" customHeight="1">
      <c r="A52" s="22" t="s">
        <v>82</v>
      </c>
      <c r="B52" s="8"/>
      <c r="C52" s="8"/>
      <c r="D52" s="8"/>
      <c r="E52" s="8"/>
      <c r="F52" s="8"/>
      <c r="G52" s="8"/>
      <c r="H52" s="23"/>
    </row>
    <row r="53" ht="15.75" customHeight="1">
      <c r="A53" s="24" t="s">
        <v>68</v>
      </c>
      <c r="B53" s="25"/>
      <c r="C53" s="25"/>
      <c r="D53" s="25"/>
      <c r="E53" s="25"/>
      <c r="F53" s="25"/>
      <c r="G53" s="25"/>
      <c r="H53" s="26"/>
    </row>
    <row r="54" ht="57">
      <c r="A54" s="47" t="s">
        <v>49</v>
      </c>
      <c r="B54" s="40" t="s">
        <v>50</v>
      </c>
      <c r="C54" s="28" t="s">
        <v>51</v>
      </c>
      <c r="D54" s="41" t="s">
        <v>52</v>
      </c>
      <c r="E54" s="41" t="s">
        <v>53</v>
      </c>
      <c r="F54" s="41" t="s">
        <v>54</v>
      </c>
      <c r="G54" s="41" t="s">
        <v>55</v>
      </c>
      <c r="H54" s="40" t="s">
        <v>56</v>
      </c>
    </row>
    <row r="55" s="48" customFormat="1" ht="37.5" customHeight="1">
      <c r="A55" s="36">
        <v>1</v>
      </c>
      <c r="B55" s="35" t="s">
        <v>83</v>
      </c>
      <c r="C55" s="35" t="s">
        <v>84</v>
      </c>
      <c r="D55" s="36" t="s">
        <v>59</v>
      </c>
      <c r="E55" s="36">
        <v>1</v>
      </c>
      <c r="F55" s="36" t="s">
        <v>60</v>
      </c>
      <c r="G55" s="36">
        <v>8</v>
      </c>
      <c r="H55" s="43"/>
    </row>
    <row r="56" s="48" customFormat="1" ht="59.399999999999999" customHeight="1">
      <c r="A56" s="36">
        <v>2</v>
      </c>
      <c r="B56" s="35" t="s">
        <v>85</v>
      </c>
      <c r="C56" s="35" t="s">
        <v>86</v>
      </c>
      <c r="D56" s="36" t="s">
        <v>59</v>
      </c>
      <c r="E56" s="36">
        <v>1</v>
      </c>
      <c r="F56" s="36" t="s">
        <v>60</v>
      </c>
      <c r="G56" s="36">
        <v>17</v>
      </c>
      <c r="H56" s="43"/>
    </row>
    <row r="57" s="48" customFormat="1" ht="31.199999999999999" customHeight="1">
      <c r="A57" s="36">
        <v>3</v>
      </c>
      <c r="B57" s="35" t="s">
        <v>87</v>
      </c>
      <c r="C57" s="35" t="s">
        <v>88</v>
      </c>
      <c r="D57" s="36" t="s">
        <v>59</v>
      </c>
      <c r="E57" s="36">
        <v>1</v>
      </c>
      <c r="F57" s="36" t="s">
        <v>60</v>
      </c>
      <c r="G57" s="36">
        <v>1</v>
      </c>
      <c r="H57" s="43"/>
    </row>
    <row r="58" s="48" customFormat="1" ht="18" customHeight="1">
      <c r="A58" s="36">
        <v>4</v>
      </c>
      <c r="B58" s="35" t="s">
        <v>69</v>
      </c>
      <c r="C58" s="35" t="s">
        <v>70</v>
      </c>
      <c r="D58" s="36" t="s">
        <v>59</v>
      </c>
      <c r="E58" s="36">
        <v>1</v>
      </c>
      <c r="F58" s="36" t="s">
        <v>60</v>
      </c>
      <c r="G58" s="36">
        <v>1</v>
      </c>
      <c r="H58" s="43"/>
    </row>
    <row r="59" s="48" customFormat="1" ht="15.75" customHeight="1">
      <c r="A59" s="36">
        <v>5</v>
      </c>
      <c r="B59" s="35" t="s">
        <v>89</v>
      </c>
      <c r="C59" s="35" t="s">
        <v>90</v>
      </c>
      <c r="D59" s="36" t="s">
        <v>77</v>
      </c>
      <c r="E59" s="36">
        <v>1</v>
      </c>
      <c r="F59" s="36" t="s">
        <v>60</v>
      </c>
      <c r="G59" s="36">
        <v>1</v>
      </c>
      <c r="H59" s="43"/>
    </row>
    <row r="60" s="48" customFormat="1" ht="79.799999999999997" customHeight="1">
      <c r="A60" s="36">
        <v>6</v>
      </c>
      <c r="B60" s="35" t="s">
        <v>91</v>
      </c>
      <c r="C60" s="35" t="s">
        <v>92</v>
      </c>
      <c r="D60" s="36" t="s">
        <v>93</v>
      </c>
      <c r="E60" s="36">
        <v>1</v>
      </c>
      <c r="F60" s="36" t="s">
        <v>60</v>
      </c>
      <c r="G60" s="36">
        <v>1</v>
      </c>
      <c r="H60" s="49"/>
    </row>
    <row r="61" s="48" customFormat="1" ht="28.199999999999999" customHeight="1">
      <c r="A61" s="36">
        <v>7</v>
      </c>
      <c r="B61" s="35" t="s">
        <v>94</v>
      </c>
      <c r="C61" s="35" t="s">
        <v>95</v>
      </c>
      <c r="D61" s="36" t="s">
        <v>93</v>
      </c>
      <c r="E61" s="36">
        <v>1</v>
      </c>
      <c r="F61" s="36" t="s">
        <v>60</v>
      </c>
      <c r="G61" s="36">
        <v>1</v>
      </c>
      <c r="H61" s="50"/>
    </row>
    <row r="62" s="48" customFormat="1" ht="43.799999999999997" customHeight="1">
      <c r="A62" s="36">
        <v>8</v>
      </c>
      <c r="B62" s="35" t="s">
        <v>96</v>
      </c>
      <c r="C62" s="35" t="s">
        <v>97</v>
      </c>
      <c r="D62" s="36" t="s">
        <v>93</v>
      </c>
      <c r="E62" s="36">
        <v>1</v>
      </c>
      <c r="F62" s="36" t="s">
        <v>60</v>
      </c>
      <c r="G62" s="36">
        <v>1</v>
      </c>
      <c r="H62" s="50"/>
    </row>
    <row r="63" s="48" customFormat="1" ht="15.75" customHeight="1">
      <c r="A63" s="36">
        <v>9</v>
      </c>
      <c r="B63" s="35" t="s">
        <v>98</v>
      </c>
      <c r="C63" s="35" t="s">
        <v>99</v>
      </c>
      <c r="D63" s="36" t="s">
        <v>100</v>
      </c>
      <c r="E63" s="36">
        <v>1</v>
      </c>
      <c r="F63" s="36" t="s">
        <v>60</v>
      </c>
      <c r="G63" s="36">
        <v>1</v>
      </c>
      <c r="H63" s="43"/>
    </row>
    <row r="64" s="48" customFormat="1" ht="33.600000000000001" customHeight="1">
      <c r="A64" s="51">
        <v>10</v>
      </c>
      <c r="B64" s="52" t="s">
        <v>101</v>
      </c>
      <c r="C64" s="52" t="s">
        <v>102</v>
      </c>
      <c r="D64" s="51" t="s">
        <v>103</v>
      </c>
      <c r="E64" s="51">
        <v>1</v>
      </c>
      <c r="F64" s="51" t="s">
        <v>60</v>
      </c>
      <c r="G64" s="51">
        <v>1</v>
      </c>
      <c r="H64" s="50"/>
    </row>
    <row r="65" s="53" customFormat="1" ht="93.900000000000006" customHeight="1">
      <c r="A65" s="54">
        <v>11</v>
      </c>
      <c r="B65" s="55" t="s">
        <v>104</v>
      </c>
      <c r="C65" s="56" t="s">
        <v>105</v>
      </c>
      <c r="D65" s="57" t="s">
        <v>106</v>
      </c>
      <c r="E65" s="57">
        <v>1</v>
      </c>
      <c r="F65" s="57" t="s">
        <v>60</v>
      </c>
      <c r="G65" s="57">
        <f t="shared" ref="G65:G78" si="0">E65</f>
        <v>1</v>
      </c>
      <c r="H65" s="50"/>
    </row>
    <row r="66" s="53" customFormat="1" ht="88.200000000000003" customHeight="1">
      <c r="A66" s="54">
        <v>12</v>
      </c>
      <c r="B66" s="55" t="s">
        <v>107</v>
      </c>
      <c r="C66" s="56" t="s">
        <v>108</v>
      </c>
      <c r="D66" s="57" t="s">
        <v>106</v>
      </c>
      <c r="E66" s="57">
        <v>1</v>
      </c>
      <c r="F66" s="57" t="s">
        <v>60</v>
      </c>
      <c r="G66" s="57">
        <f t="shared" si="0"/>
        <v>1</v>
      </c>
      <c r="H66" s="50"/>
    </row>
    <row r="67" s="53" customFormat="1" ht="13.800000000000001">
      <c r="A67" s="54">
        <v>13</v>
      </c>
      <c r="B67" s="55" t="s">
        <v>109</v>
      </c>
      <c r="C67" s="56" t="s">
        <v>110</v>
      </c>
      <c r="D67" s="57" t="s">
        <v>106</v>
      </c>
      <c r="E67" s="57">
        <v>1</v>
      </c>
      <c r="F67" s="57" t="s">
        <v>60</v>
      </c>
      <c r="G67" s="57">
        <f t="shared" si="0"/>
        <v>1</v>
      </c>
      <c r="H67" s="50"/>
    </row>
    <row r="68" s="53" customFormat="1" ht="64.799999999999997" customHeight="1">
      <c r="A68" s="54">
        <v>14</v>
      </c>
      <c r="B68" s="55" t="s">
        <v>111</v>
      </c>
      <c r="C68" s="56" t="s">
        <v>112</v>
      </c>
      <c r="D68" s="57" t="s">
        <v>106</v>
      </c>
      <c r="E68" s="57">
        <v>1</v>
      </c>
      <c r="F68" s="57" t="s">
        <v>60</v>
      </c>
      <c r="G68" s="57">
        <f t="shared" si="0"/>
        <v>1</v>
      </c>
      <c r="H68" s="50"/>
    </row>
    <row r="69" s="53" customFormat="1" ht="61.200000000000003" customHeight="1">
      <c r="A69" s="54">
        <v>15</v>
      </c>
      <c r="B69" s="55" t="s">
        <v>113</v>
      </c>
      <c r="C69" s="56" t="s">
        <v>114</v>
      </c>
      <c r="D69" s="57" t="s">
        <v>106</v>
      </c>
      <c r="E69" s="57">
        <v>1</v>
      </c>
      <c r="F69" s="57" t="s">
        <v>60</v>
      </c>
      <c r="G69" s="57">
        <f t="shared" si="0"/>
        <v>1</v>
      </c>
      <c r="H69" s="50"/>
    </row>
    <row r="70" s="53" customFormat="1" ht="72" customHeight="1">
      <c r="A70" s="54">
        <v>16</v>
      </c>
      <c r="B70" s="55" t="s">
        <v>115</v>
      </c>
      <c r="C70" s="56" t="s">
        <v>116</v>
      </c>
      <c r="D70" s="57" t="s">
        <v>106</v>
      </c>
      <c r="E70" s="57">
        <v>1</v>
      </c>
      <c r="F70" s="57" t="s">
        <v>60</v>
      </c>
      <c r="G70" s="57">
        <f t="shared" si="0"/>
        <v>1</v>
      </c>
      <c r="H70" s="50"/>
    </row>
    <row r="71" s="53" customFormat="1" ht="67.200000000000003" customHeight="1">
      <c r="A71" s="54">
        <v>17</v>
      </c>
      <c r="B71" s="55" t="s">
        <v>117</v>
      </c>
      <c r="C71" s="56" t="s">
        <v>118</v>
      </c>
      <c r="D71" s="57" t="s">
        <v>106</v>
      </c>
      <c r="E71" s="57">
        <v>1</v>
      </c>
      <c r="F71" s="57" t="s">
        <v>60</v>
      </c>
      <c r="G71" s="57">
        <f t="shared" si="0"/>
        <v>1</v>
      </c>
      <c r="H71" s="58"/>
    </row>
    <row r="72" s="53" customFormat="1" ht="71.400000000000006" customHeight="1">
      <c r="A72" s="54">
        <v>18</v>
      </c>
      <c r="B72" s="59" t="s">
        <v>119</v>
      </c>
      <c r="C72" s="56" t="s">
        <v>120</v>
      </c>
      <c r="D72" s="57" t="s">
        <v>106</v>
      </c>
      <c r="E72" s="57">
        <v>1</v>
      </c>
      <c r="F72" s="57" t="s">
        <v>60</v>
      </c>
      <c r="G72" s="57">
        <f t="shared" si="0"/>
        <v>1</v>
      </c>
      <c r="H72" s="50"/>
    </row>
    <row r="73" s="53" customFormat="1" ht="24">
      <c r="A73" s="54">
        <v>19</v>
      </c>
      <c r="B73" s="59" t="s">
        <v>121</v>
      </c>
      <c r="C73" s="56" t="s">
        <v>122</v>
      </c>
      <c r="D73" s="57" t="s">
        <v>106</v>
      </c>
      <c r="E73" s="57">
        <v>1</v>
      </c>
      <c r="F73" s="57" t="s">
        <v>60</v>
      </c>
      <c r="G73" s="57">
        <f t="shared" si="0"/>
        <v>1</v>
      </c>
      <c r="H73" s="58"/>
    </row>
    <row r="74" ht="15.75" customHeight="1">
      <c r="A74" s="45" t="s">
        <v>123</v>
      </c>
      <c r="B74" s="46"/>
      <c r="C74" s="46"/>
      <c r="D74" s="46"/>
      <c r="E74" s="46"/>
      <c r="F74" s="46"/>
      <c r="G74" s="46"/>
      <c r="H74" s="46"/>
    </row>
    <row r="75" ht="57">
      <c r="A75" s="47" t="s">
        <v>49</v>
      </c>
      <c r="B75" s="40" t="s">
        <v>50</v>
      </c>
      <c r="C75" s="40" t="s">
        <v>51</v>
      </c>
      <c r="D75" s="40" t="s">
        <v>52</v>
      </c>
      <c r="E75" s="40" t="s">
        <v>53</v>
      </c>
      <c r="F75" s="40" t="s">
        <v>54</v>
      </c>
      <c r="G75" s="40" t="s">
        <v>55</v>
      </c>
      <c r="H75" s="40" t="s">
        <v>56</v>
      </c>
    </row>
    <row r="76" ht="28.5">
      <c r="A76" s="60">
        <v>1</v>
      </c>
      <c r="B76" s="61" t="s">
        <v>124</v>
      </c>
      <c r="C76" s="62" t="s">
        <v>125</v>
      </c>
      <c r="D76" s="63" t="s">
        <v>126</v>
      </c>
      <c r="E76" s="64">
        <v>1</v>
      </c>
      <c r="F76" s="64" t="s">
        <v>60</v>
      </c>
      <c r="G76" s="65">
        <f t="shared" si="0"/>
        <v>1</v>
      </c>
      <c r="H76" s="40"/>
    </row>
    <row r="77" ht="28.5">
      <c r="A77" s="66">
        <v>2</v>
      </c>
      <c r="B77" s="67" t="s">
        <v>127</v>
      </c>
      <c r="C77" s="62" t="s">
        <v>128</v>
      </c>
      <c r="D77" s="63" t="s">
        <v>126</v>
      </c>
      <c r="E77" s="65">
        <v>1</v>
      </c>
      <c r="F77" s="65" t="s">
        <v>60</v>
      </c>
      <c r="G77" s="65">
        <f t="shared" si="0"/>
        <v>1</v>
      </c>
      <c r="H77" s="68"/>
    </row>
    <row r="78" ht="24">
      <c r="A78" s="66">
        <v>3</v>
      </c>
      <c r="B78" s="67" t="s">
        <v>129</v>
      </c>
      <c r="C78" s="62" t="s">
        <v>130</v>
      </c>
      <c r="D78" s="63" t="s">
        <v>126</v>
      </c>
      <c r="E78" s="65">
        <v>1</v>
      </c>
      <c r="F78" s="65" t="s">
        <v>60</v>
      </c>
      <c r="G78" s="65">
        <f t="shared" si="0"/>
        <v>1</v>
      </c>
      <c r="H78" s="63"/>
    </row>
    <row r="79" ht="19.5">
      <c r="A79" s="69" t="s">
        <v>131</v>
      </c>
      <c r="B79" s="70"/>
      <c r="C79" s="70"/>
      <c r="D79" s="70"/>
      <c r="E79" s="70"/>
      <c r="F79" s="70"/>
      <c r="G79" s="70"/>
      <c r="H79" s="70"/>
    </row>
    <row r="80" ht="14.4">
      <c r="A80" s="19" t="s">
        <v>40</v>
      </c>
      <c r="B80" s="20"/>
      <c r="C80" s="20"/>
      <c r="D80" s="20"/>
      <c r="E80" s="20"/>
      <c r="F80" s="20"/>
      <c r="G80" s="20"/>
      <c r="H80" s="21"/>
    </row>
    <row r="81" ht="14.4" customHeight="1">
      <c r="A81" s="22" t="s">
        <v>132</v>
      </c>
      <c r="B81" s="8"/>
      <c r="C81" s="8"/>
      <c r="D81" s="8"/>
      <c r="E81" s="8"/>
      <c r="F81" s="8"/>
      <c r="G81" s="8"/>
      <c r="H81" s="23"/>
    </row>
    <row r="82" ht="14.4" customHeight="1">
      <c r="A82" s="22" t="s">
        <v>133</v>
      </c>
      <c r="B82" s="8"/>
      <c r="C82" s="8"/>
      <c r="D82" s="8"/>
      <c r="E82" s="8"/>
      <c r="F82" s="8"/>
      <c r="G82" s="8"/>
      <c r="H82" s="23"/>
    </row>
    <row r="83" ht="14.4" customHeight="1">
      <c r="A83" s="22" t="s">
        <v>43</v>
      </c>
      <c r="B83" s="8"/>
      <c r="C83" s="8"/>
      <c r="D83" s="8"/>
      <c r="E83" s="8"/>
      <c r="F83" s="8"/>
      <c r="G83" s="8"/>
      <c r="H83" s="23"/>
    </row>
    <row r="84" ht="14.4" customHeight="1">
      <c r="A84" s="22" t="s">
        <v>134</v>
      </c>
      <c r="B84" s="8"/>
      <c r="C84" s="8"/>
      <c r="D84" s="8"/>
      <c r="E84" s="8"/>
      <c r="F84" s="8"/>
      <c r="G84" s="8"/>
      <c r="H84" s="23"/>
    </row>
    <row r="85" ht="15" customHeight="1">
      <c r="A85" s="22" t="s">
        <v>45</v>
      </c>
      <c r="B85" s="8"/>
      <c r="C85" s="8"/>
      <c r="D85" s="8"/>
      <c r="E85" s="8"/>
      <c r="F85" s="8"/>
      <c r="G85" s="8"/>
      <c r="H85" s="23"/>
    </row>
    <row r="86" ht="14.4" customHeight="1">
      <c r="A86" s="22" t="s">
        <v>135</v>
      </c>
      <c r="B86" s="8"/>
      <c r="C86" s="8"/>
      <c r="D86" s="8"/>
      <c r="E86" s="8"/>
      <c r="F86" s="8"/>
      <c r="G86" s="8"/>
      <c r="H86" s="23"/>
    </row>
    <row r="87" ht="14.4" customHeight="1">
      <c r="A87" s="22" t="s">
        <v>82</v>
      </c>
      <c r="B87" s="8"/>
      <c r="C87" s="8"/>
      <c r="D87" s="8"/>
      <c r="E87" s="8"/>
      <c r="F87" s="8"/>
      <c r="G87" s="8"/>
      <c r="H87" s="23"/>
    </row>
    <row r="88" ht="15" customHeight="1">
      <c r="A88" s="24" t="s">
        <v>68</v>
      </c>
      <c r="B88" s="25"/>
      <c r="C88" s="25"/>
      <c r="D88" s="25"/>
      <c r="E88" s="25"/>
      <c r="F88" s="25"/>
      <c r="G88" s="25"/>
      <c r="H88" s="26"/>
    </row>
    <row r="89" ht="57">
      <c r="A89" s="71" t="s">
        <v>49</v>
      </c>
      <c r="B89" s="28" t="s">
        <v>50</v>
      </c>
      <c r="C89" s="28" t="s">
        <v>51</v>
      </c>
      <c r="D89" s="72" t="s">
        <v>52</v>
      </c>
      <c r="E89" s="72" t="s">
        <v>53</v>
      </c>
      <c r="F89" s="72" t="s">
        <v>54</v>
      </c>
      <c r="G89" s="72" t="s">
        <v>55</v>
      </c>
      <c r="H89" s="72" t="s">
        <v>56</v>
      </c>
    </row>
    <row r="90" ht="60">
      <c r="A90" s="36">
        <v>1</v>
      </c>
      <c r="B90" s="73" t="s">
        <v>136</v>
      </c>
      <c r="C90" s="73" t="s">
        <v>137</v>
      </c>
      <c r="D90" s="36" t="s">
        <v>59</v>
      </c>
      <c r="E90" s="36">
        <v>1</v>
      </c>
      <c r="F90" s="36" t="s">
        <v>60</v>
      </c>
      <c r="G90" s="36">
        <v>1</v>
      </c>
      <c r="H90" s="43"/>
    </row>
    <row r="91" ht="60">
      <c r="A91" s="36">
        <v>2</v>
      </c>
      <c r="B91" s="73" t="s">
        <v>138</v>
      </c>
      <c r="C91" s="73" t="s">
        <v>139</v>
      </c>
      <c r="D91" s="36" t="s">
        <v>100</v>
      </c>
      <c r="E91" s="36">
        <v>2</v>
      </c>
      <c r="F91" s="36" t="s">
        <v>60</v>
      </c>
      <c r="G91" s="36">
        <v>2</v>
      </c>
      <c r="H91" s="43"/>
    </row>
    <row r="92" ht="15.75" customHeight="1">
      <c r="A92" s="36">
        <v>3</v>
      </c>
      <c r="B92" s="73" t="s">
        <v>140</v>
      </c>
      <c r="C92" s="73" t="s">
        <v>141</v>
      </c>
      <c r="D92" s="36" t="s">
        <v>142</v>
      </c>
      <c r="E92" s="36">
        <v>2</v>
      </c>
      <c r="F92" s="36" t="s">
        <v>60</v>
      </c>
      <c r="G92" s="36">
        <v>2</v>
      </c>
      <c r="H92" s="43"/>
    </row>
    <row r="93" ht="15.75" customHeight="1">
      <c r="A93" s="51">
        <v>4</v>
      </c>
      <c r="B93" s="73" t="s">
        <v>143</v>
      </c>
      <c r="C93" s="73" t="s">
        <v>144</v>
      </c>
      <c r="D93" s="51" t="s">
        <v>142</v>
      </c>
      <c r="E93" s="51">
        <v>2</v>
      </c>
      <c r="F93" s="51" t="s">
        <v>60</v>
      </c>
      <c r="G93" s="51">
        <v>2</v>
      </c>
      <c r="H93" s="74"/>
    </row>
    <row r="94" ht="15.75" customHeight="1">
      <c r="A94" s="36">
        <v>5</v>
      </c>
      <c r="B94" s="75" t="s">
        <v>145</v>
      </c>
      <c r="C94" s="75" t="s">
        <v>146</v>
      </c>
      <c r="D94" s="36" t="s">
        <v>142</v>
      </c>
      <c r="E94" s="36">
        <v>2</v>
      </c>
      <c r="F94" s="36" t="s">
        <v>60</v>
      </c>
      <c r="G94" s="36">
        <v>2</v>
      </c>
      <c r="H94" s="43"/>
    </row>
    <row r="95" ht="15.75" customHeight="1">
      <c r="A95" s="66"/>
      <c r="B95" s="67"/>
      <c r="C95" s="76"/>
      <c r="D95" s="63"/>
      <c r="E95" s="63"/>
      <c r="F95" s="63"/>
      <c r="G95" s="63"/>
      <c r="H95" s="67"/>
    </row>
  </sheetData>
  <mergeCells count="69">
    <mergeCell ref="A1:H1"/>
    <mergeCell ref="A2:H2"/>
    <mergeCell ref="A3:H3"/>
    <mergeCell ref="A4:H4"/>
    <mergeCell ref="A5:H5"/>
    <mergeCell ref="A6:H6"/>
    <mergeCell ref="A7:B7"/>
    <mergeCell ref="C7:H7"/>
    <mergeCell ref="A8:C8"/>
    <mergeCell ref="D8:H8"/>
    <mergeCell ref="A9:B9"/>
    <mergeCell ref="C9:H9"/>
    <mergeCell ref="A10:B10"/>
    <mergeCell ref="C10:D10"/>
    <mergeCell ref="E10:F10"/>
    <mergeCell ref="G10:H10"/>
    <mergeCell ref="A11:B11"/>
    <mergeCell ref="C11:D11"/>
    <mergeCell ref="E11:F11"/>
    <mergeCell ref="G11:H11"/>
    <mergeCell ref="A12:B12"/>
    <mergeCell ref="C12:H12"/>
    <mergeCell ref="A13:B13"/>
    <mergeCell ref="C13:H13"/>
    <mergeCell ref="A14:B14"/>
    <mergeCell ref="C14:H14"/>
    <mergeCell ref="A15:B15"/>
    <mergeCell ref="C15:H15"/>
    <mergeCell ref="A16:H16"/>
    <mergeCell ref="A17:H17"/>
    <mergeCell ref="A18:H18"/>
    <mergeCell ref="A19:H19"/>
    <mergeCell ref="A20:H20"/>
    <mergeCell ref="A21:H21"/>
    <mergeCell ref="A22:H22"/>
    <mergeCell ref="A23:H23"/>
    <mergeCell ref="A24:H24"/>
    <mergeCell ref="A25:H25"/>
    <mergeCell ref="A29:H29"/>
    <mergeCell ref="A30:H30"/>
    <mergeCell ref="A31:H31"/>
    <mergeCell ref="A32:H32"/>
    <mergeCell ref="A33:H33"/>
    <mergeCell ref="A34:H34"/>
    <mergeCell ref="A35:H35"/>
    <mergeCell ref="A36:H36"/>
    <mergeCell ref="A37:H37"/>
    <mergeCell ref="A38:H38"/>
    <mergeCell ref="A44:H44"/>
    <mergeCell ref="A45:H45"/>
    <mergeCell ref="A46:H46"/>
    <mergeCell ref="A47:H47"/>
    <mergeCell ref="A48:H48"/>
    <mergeCell ref="A49:H49"/>
    <mergeCell ref="A50:H50"/>
    <mergeCell ref="A51:H51"/>
    <mergeCell ref="A52:H52"/>
    <mergeCell ref="A53:H53"/>
    <mergeCell ref="A74:H74"/>
    <mergeCell ref="A79:H79"/>
    <mergeCell ref="A80:H80"/>
    <mergeCell ref="A81:H81"/>
    <mergeCell ref="A82:H82"/>
    <mergeCell ref="A83:H83"/>
    <mergeCell ref="A84:H84"/>
    <mergeCell ref="A85:H85"/>
    <mergeCell ref="A86:H86"/>
    <mergeCell ref="A87:H87"/>
    <mergeCell ref="A88:H88"/>
  </mergeCells>
  <dataValidations count="1" disablePrompts="0">
    <dataValidation sqref="C55 B63:C63 B55:B56 B58:C59" type="none" allowBlank="1" error="НЕ добавляйте гиперссылки - это запрещено&#10;При указании Торговой марки ВСЕГДА указывайте &quot;или аналог&quot;" errorStyle="stop" imeMode="noControl" operator="between" prompt="НЕ добавляйте гиперссылки - это запрещено&#10;При указании Торговой марки ВСЕГДА указывайте &quot;или аналог&quot;" showDropDown="0" showErrorMessage="1" showInputMessage="1"/>
  </dataValidations>
  <printOptions headings="0" gridLines="0"/>
  <pageMargins left="0.69999999999999996" right="0.69999999999999996" top="0.75" bottom="0.75" header="0" footer="0"/>
  <pageSetup blackAndWhite="0" cellComments="none" copies="1" draft="0" errors="displayed" firstPageNumber="2147483647" fitToHeight="1" fitToWidth="1" horizontalDpi="600" orientation="portrait" pageOrder="downThenOver" paperSize="9" scale="100" useFirstPageNumber="0" usePrinterDefaults="1" vertic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workbookViewId="0" zoomScale="100">
      <selection activeCell="A95" activeCellId="0" sqref="A95:H95"/>
    </sheetView>
  </sheetViews>
  <sheetFormatPr defaultColWidth="14.44140625" defaultRowHeight="14.25"/>
  <cols>
    <col bestFit="1" customWidth="1" min="1" max="1" style="8" width="5.109375"/>
    <col bestFit="1" customWidth="1" min="2" max="2" style="8" width="52"/>
    <col bestFit="1" customWidth="1" min="3" max="3" style="8" width="27.44140625"/>
    <col bestFit="1" customWidth="1" min="4" max="4" style="8" width="22"/>
    <col bestFit="1" customWidth="1" min="5" max="5" style="8" width="15.44140625"/>
    <col bestFit="1" customWidth="1" min="6" max="6" style="8" width="19.6640625"/>
    <col bestFit="1" customWidth="1" min="7" max="7" style="8" width="14.44140625"/>
    <col bestFit="1" customWidth="1" min="8" max="8" style="8" width="25"/>
    <col bestFit="1" customWidth="1" min="9" max="11" style="7" width="8.6640625"/>
    <col bestFit="1" min="12" max="16384" style="7" width="14.44140625"/>
  </cols>
  <sheetData>
    <row r="1">
      <c r="A1" s="9"/>
      <c r="B1" s="8"/>
      <c r="C1" s="8"/>
      <c r="D1" s="8"/>
      <c r="E1" s="8"/>
      <c r="F1" s="8"/>
      <c r="G1" s="8"/>
      <c r="H1" s="8"/>
    </row>
    <row r="2" s="7" customFormat="1" ht="19.5">
      <c r="A2" s="10" t="s">
        <v>27</v>
      </c>
      <c r="B2" s="10"/>
      <c r="C2" s="10"/>
      <c r="D2" s="10"/>
      <c r="E2" s="10"/>
      <c r="F2" s="10"/>
      <c r="G2" s="10"/>
      <c r="H2" s="10"/>
    </row>
    <row r="3" s="7" customFormat="1" ht="21">
      <c r="A3" s="11" t="str">
        <f>'Информация о Чемпионате'!B4</f>
        <v xml:space="preserve">Итоговый (межрегиональный) этап Чемпионата по профессиональному мастерству "Профессионалы"</v>
      </c>
      <c r="B3" s="11"/>
      <c r="C3" s="11"/>
      <c r="D3" s="11"/>
      <c r="E3" s="11"/>
      <c r="F3" s="11"/>
      <c r="G3" s="11"/>
      <c r="H3" s="11"/>
    </row>
    <row r="4" s="7" customFormat="1" ht="19.5">
      <c r="A4" s="10" t="s">
        <v>28</v>
      </c>
      <c r="B4" s="10"/>
      <c r="C4" s="10"/>
      <c r="D4" s="10"/>
      <c r="E4" s="10"/>
      <c r="F4" s="10"/>
      <c r="G4" s="10"/>
      <c r="H4" s="10"/>
    </row>
    <row r="5" ht="20.399999999999999">
      <c r="A5" s="13" t="str">
        <f>'Информация о Чемпионате'!B3</f>
        <v>Зоотехния</v>
      </c>
      <c r="B5" s="13"/>
      <c r="C5" s="13"/>
      <c r="D5" s="13"/>
      <c r="E5" s="13"/>
      <c r="F5" s="13"/>
      <c r="G5" s="13"/>
      <c r="H5" s="13"/>
    </row>
    <row r="6">
      <c r="A6" s="14" t="s">
        <v>29</v>
      </c>
      <c r="B6" s="8"/>
      <c r="C6" s="8"/>
      <c r="D6" s="8"/>
      <c r="E6" s="8"/>
      <c r="F6" s="8"/>
      <c r="G6" s="8"/>
      <c r="H6" s="8"/>
    </row>
    <row r="7" ht="15">
      <c r="A7" s="14" t="s">
        <v>30</v>
      </c>
      <c r="B7" s="14"/>
      <c r="C7" s="15" t="str">
        <f>'Информация о Чемпионате'!B5</f>
        <v xml:space="preserve">Белгородская область</v>
      </c>
      <c r="D7" s="15"/>
      <c r="E7" s="15"/>
      <c r="F7" s="15"/>
      <c r="G7" s="15"/>
      <c r="H7" s="15"/>
    </row>
    <row r="8" ht="15">
      <c r="A8" s="14" t="s">
        <v>31</v>
      </c>
      <c r="B8" s="14"/>
      <c r="C8" s="14"/>
      <c r="D8" s="15" t="str">
        <f>'Информация о Чемпионате'!B6</f>
        <v xml:space="preserve">Областное государственное автономное профессиональное образовательное учреждение "Корочанский сельскохозяйственный техникум"</v>
      </c>
      <c r="E8" s="15"/>
      <c r="F8" s="15"/>
      <c r="G8" s="15"/>
      <c r="H8" s="15"/>
    </row>
    <row r="9" ht="15.6">
      <c r="A9" s="14" t="s">
        <v>32</v>
      </c>
      <c r="B9" s="14"/>
      <c r="C9" s="14" t="str">
        <f>'Информация о Чемпионате'!B7</f>
        <v xml:space="preserve">Бедгородская область, город Короча, улица Интернациональная, дом 62</v>
      </c>
      <c r="D9" s="14"/>
      <c r="E9" s="14"/>
      <c r="F9" s="14"/>
      <c r="G9" s="14"/>
      <c r="H9" s="14"/>
    </row>
    <row r="10" ht="15.6">
      <c r="A10" s="14" t="s">
        <v>33</v>
      </c>
      <c r="B10" s="14"/>
      <c r="C10" s="14" t="str">
        <f>'Информация о Чемпионате'!B9</f>
        <v xml:space="preserve">Плотникова Наталья Анатольевна</v>
      </c>
      <c r="D10" s="14"/>
      <c r="E10" s="14" t="str">
        <f>'Информация о Чемпионате'!B10</f>
        <v>natalya_plotnikova_1981@mail.ru</v>
      </c>
      <c r="F10" s="14"/>
      <c r="G10" s="14" t="str">
        <f>'Информация о Чемпионате'!B11</f>
        <v>+7-920-553-30-33</v>
      </c>
      <c r="H10" s="14"/>
    </row>
    <row r="11" ht="15.6">
      <c r="A11" s="14" t="s">
        <v>34</v>
      </c>
      <c r="B11" s="14"/>
      <c r="C11" s="14" t="str">
        <f>'Информация о Чемпионате'!B12</f>
        <v xml:space="preserve">Бакланов Дмитрий Александрович</v>
      </c>
      <c r="D11" s="14"/>
      <c r="E11" s="14" t="str">
        <f>'Информация о Чемпионате'!B13</f>
        <v>gijan-86@yandex.ru</v>
      </c>
      <c r="F11" s="14"/>
      <c r="G11" s="14" t="str">
        <f>'Информация о Чемпионате'!B14</f>
        <v>+7-952-432-28-06</v>
      </c>
      <c r="H11" s="14"/>
    </row>
    <row r="12" ht="15.6">
      <c r="A12" s="14" t="s">
        <v>35</v>
      </c>
      <c r="B12" s="14"/>
      <c r="C12" s="14">
        <f>'Информация о Чемпионате'!B17</f>
        <v>15</v>
      </c>
      <c r="D12" s="14"/>
      <c r="E12" s="14"/>
      <c r="F12" s="14"/>
      <c r="G12" s="14"/>
      <c r="H12" s="14"/>
    </row>
    <row r="13" ht="15.6">
      <c r="A13" s="14" t="s">
        <v>36</v>
      </c>
      <c r="B13" s="14"/>
      <c r="C13" s="14">
        <f>'Информация о Чемпионате'!B15</f>
        <v>10</v>
      </c>
      <c r="D13" s="14"/>
      <c r="E13" s="14"/>
      <c r="F13" s="14"/>
      <c r="G13" s="14"/>
      <c r="H13" s="14"/>
    </row>
    <row r="14" ht="15.6">
      <c r="A14" s="14" t="s">
        <v>37</v>
      </c>
      <c r="B14" s="14"/>
      <c r="C14" s="14">
        <f>'Информация о Чемпионате'!B16</f>
        <v>9</v>
      </c>
      <c r="D14" s="14"/>
      <c r="E14" s="14"/>
      <c r="F14" s="14"/>
      <c r="G14" s="14"/>
      <c r="H14" s="14"/>
    </row>
    <row r="15" ht="15.6">
      <c r="A15" s="14" t="s">
        <v>38</v>
      </c>
      <c r="B15" s="14"/>
      <c r="C15" s="14" t="str">
        <f>'Информация о Чемпионате'!B8</f>
        <v xml:space="preserve">14.04.2025 - 18.04.2025</v>
      </c>
      <c r="D15" s="14"/>
      <c r="E15" s="14"/>
      <c r="F15" s="14"/>
      <c r="G15" s="14"/>
      <c r="H15" s="14"/>
    </row>
    <row r="16" s="8" customFormat="1" ht="22.5" customHeight="1">
      <c r="A16" s="77" t="s">
        <v>147</v>
      </c>
      <c r="B16" s="78"/>
      <c r="C16" s="78"/>
      <c r="D16" s="78"/>
      <c r="E16" s="78"/>
      <c r="F16" s="78"/>
      <c r="G16" s="78"/>
      <c r="H16" s="78"/>
    </row>
    <row r="17" ht="19.5">
      <c r="A17" s="45" t="s">
        <v>148</v>
      </c>
      <c r="B17" s="46"/>
      <c r="C17" s="46"/>
      <c r="D17" s="46"/>
      <c r="E17" s="46"/>
      <c r="F17" s="46"/>
      <c r="G17" s="46"/>
      <c r="H17" s="46"/>
    </row>
    <row r="18">
      <c r="A18" s="19" t="s">
        <v>40</v>
      </c>
      <c r="B18" s="20"/>
      <c r="C18" s="20"/>
      <c r="D18" s="20"/>
      <c r="E18" s="20"/>
      <c r="F18" s="20"/>
      <c r="G18" s="20"/>
      <c r="H18" s="21"/>
    </row>
    <row r="19" ht="14.4" customHeight="1">
      <c r="A19" s="22" t="s">
        <v>149</v>
      </c>
      <c r="B19" s="8"/>
      <c r="C19" s="8"/>
      <c r="D19" s="8"/>
      <c r="E19" s="8"/>
      <c r="F19" s="8"/>
      <c r="G19" s="8"/>
      <c r="H19" s="23"/>
    </row>
    <row r="20" ht="14.4" customHeight="1">
      <c r="A20" s="22" t="s">
        <v>42</v>
      </c>
      <c r="B20" s="8"/>
      <c r="C20" s="8"/>
      <c r="D20" s="8"/>
      <c r="E20" s="8"/>
      <c r="F20" s="8"/>
      <c r="G20" s="8"/>
      <c r="H20" s="23"/>
    </row>
    <row r="21" ht="14.4" customHeight="1">
      <c r="A21" s="22" t="s">
        <v>43</v>
      </c>
      <c r="B21" s="8"/>
      <c r="C21" s="8"/>
      <c r="D21" s="8"/>
      <c r="E21" s="8"/>
      <c r="F21" s="8"/>
      <c r="G21" s="8"/>
      <c r="H21" s="23"/>
    </row>
    <row r="22" ht="14.4" customHeight="1">
      <c r="A22" s="22" t="s">
        <v>44</v>
      </c>
      <c r="B22" s="8"/>
      <c r="C22" s="8"/>
      <c r="D22" s="8"/>
      <c r="E22" s="8"/>
      <c r="F22" s="8"/>
      <c r="G22" s="8"/>
      <c r="H22" s="23"/>
    </row>
    <row r="23" ht="14.4" customHeight="1">
      <c r="A23" s="22" t="s">
        <v>45</v>
      </c>
      <c r="B23" s="8"/>
      <c r="C23" s="8"/>
      <c r="D23" s="8"/>
      <c r="E23" s="8"/>
      <c r="F23" s="8"/>
      <c r="G23" s="8"/>
      <c r="H23" s="23"/>
    </row>
    <row r="24" ht="14.4" customHeight="1">
      <c r="A24" s="22" t="s">
        <v>150</v>
      </c>
      <c r="B24" s="8"/>
      <c r="C24" s="8"/>
      <c r="D24" s="8"/>
      <c r="E24" s="8"/>
      <c r="F24" s="8"/>
      <c r="G24" s="8"/>
      <c r="H24" s="23"/>
    </row>
    <row r="25" ht="14.4" customHeight="1">
      <c r="A25" s="22" t="s">
        <v>67</v>
      </c>
      <c r="B25" s="8"/>
      <c r="C25" s="8"/>
      <c r="D25" s="8"/>
      <c r="E25" s="8"/>
      <c r="F25" s="8"/>
      <c r="G25" s="8"/>
      <c r="H25" s="23"/>
    </row>
    <row r="26" ht="15" customHeight="1">
      <c r="A26" s="24" t="s">
        <v>68</v>
      </c>
      <c r="B26" s="25"/>
      <c r="C26" s="25"/>
      <c r="D26" s="25"/>
      <c r="E26" s="25"/>
      <c r="F26" s="25"/>
      <c r="G26" s="25"/>
      <c r="H26" s="26"/>
    </row>
    <row r="27" ht="57">
      <c r="A27" s="40" t="s">
        <v>49</v>
      </c>
      <c r="B27" s="40" t="s">
        <v>50</v>
      </c>
      <c r="C27" s="28" t="s">
        <v>51</v>
      </c>
      <c r="D27" s="40" t="s">
        <v>52</v>
      </c>
      <c r="E27" s="41" t="s">
        <v>53</v>
      </c>
      <c r="F27" s="40" t="s">
        <v>54</v>
      </c>
      <c r="G27" s="40" t="s">
        <v>55</v>
      </c>
      <c r="H27" s="40" t="s">
        <v>56</v>
      </c>
    </row>
    <row r="28" s="48" customFormat="1" ht="108">
      <c r="A28" s="36">
        <v>1</v>
      </c>
      <c r="B28" s="35" t="s">
        <v>151</v>
      </c>
      <c r="C28" s="35" t="s">
        <v>152</v>
      </c>
      <c r="D28" s="36" t="s">
        <v>59</v>
      </c>
      <c r="E28" s="36">
        <v>9</v>
      </c>
      <c r="F28" s="37" t="s">
        <v>153</v>
      </c>
      <c r="G28" s="36">
        <v>9</v>
      </c>
      <c r="H28" s="43"/>
    </row>
    <row r="29" s="48" customFormat="1" ht="33" customHeight="1">
      <c r="A29" s="36">
        <v>2</v>
      </c>
      <c r="B29" s="35" t="s">
        <v>154</v>
      </c>
      <c r="C29" s="35" t="s">
        <v>155</v>
      </c>
      <c r="D29" s="36" t="s">
        <v>59</v>
      </c>
      <c r="E29" s="36">
        <v>9</v>
      </c>
      <c r="F29" s="79" t="s">
        <v>153</v>
      </c>
      <c r="G29" s="36">
        <v>9</v>
      </c>
      <c r="H29" s="43"/>
    </row>
    <row r="30" s="48" customFormat="1" ht="44.399999999999999" customHeight="1">
      <c r="A30" s="36">
        <v>3</v>
      </c>
      <c r="B30" s="35" t="s">
        <v>156</v>
      </c>
      <c r="C30" s="35" t="s">
        <v>157</v>
      </c>
      <c r="D30" s="36" t="s">
        <v>59</v>
      </c>
      <c r="E30" s="36">
        <v>4</v>
      </c>
      <c r="F30" s="79" t="s">
        <v>158</v>
      </c>
      <c r="G30" s="36">
        <v>4</v>
      </c>
      <c r="H30" s="43"/>
    </row>
    <row r="31" s="48" customFormat="1" ht="45.600000000000001" customHeight="1">
      <c r="A31" s="36">
        <v>4</v>
      </c>
      <c r="B31" s="35" t="s">
        <v>159</v>
      </c>
      <c r="C31" s="35" t="s">
        <v>160</v>
      </c>
      <c r="D31" s="36" t="s">
        <v>59</v>
      </c>
      <c r="E31" s="36">
        <v>4</v>
      </c>
      <c r="F31" s="79" t="s">
        <v>161</v>
      </c>
      <c r="G31" s="36">
        <v>4</v>
      </c>
      <c r="H31" s="43"/>
    </row>
    <row r="32" s="48" customFormat="1" ht="30.600000000000001" customHeight="1">
      <c r="A32" s="36">
        <v>5</v>
      </c>
      <c r="B32" s="35" t="s">
        <v>162</v>
      </c>
      <c r="C32" s="35" t="s">
        <v>163</v>
      </c>
      <c r="D32" s="36" t="s">
        <v>59</v>
      </c>
      <c r="E32" s="80">
        <v>1</v>
      </c>
      <c r="F32" s="37" t="s">
        <v>164</v>
      </c>
      <c r="G32" s="36">
        <v>1</v>
      </c>
      <c r="H32" s="43"/>
    </row>
    <row r="33" s="48" customFormat="1" ht="15.75" customHeight="1">
      <c r="A33" s="36">
        <f t="shared" ref="A33:A94" si="1">A32+1</f>
        <v>6</v>
      </c>
      <c r="B33" s="35" t="s">
        <v>75</v>
      </c>
      <c r="C33" s="35" t="s">
        <v>90</v>
      </c>
      <c r="D33" s="36" t="s">
        <v>77</v>
      </c>
      <c r="E33" s="80">
        <v>1</v>
      </c>
      <c r="F33" s="37" t="s">
        <v>165</v>
      </c>
      <c r="G33" s="36">
        <v>8</v>
      </c>
      <c r="H33" s="43"/>
    </row>
    <row r="34" s="48" customFormat="1" ht="15.75" customHeight="1">
      <c r="A34" s="36">
        <f t="shared" si="1"/>
        <v>7</v>
      </c>
      <c r="B34" s="35" t="s">
        <v>166</v>
      </c>
      <c r="C34" s="35" t="s">
        <v>167</v>
      </c>
      <c r="D34" s="36" t="s">
        <v>100</v>
      </c>
      <c r="E34" s="80">
        <v>1</v>
      </c>
      <c r="F34" s="37" t="s">
        <v>165</v>
      </c>
      <c r="G34" s="81">
        <v>7</v>
      </c>
      <c r="H34" s="35"/>
    </row>
    <row r="35" s="48" customFormat="1" ht="31.199999999999999" customHeight="1">
      <c r="A35" s="36">
        <f t="shared" si="1"/>
        <v>8</v>
      </c>
      <c r="B35" s="35" t="s">
        <v>168</v>
      </c>
      <c r="C35" s="35" t="s">
        <v>169</v>
      </c>
      <c r="D35" s="36" t="s">
        <v>100</v>
      </c>
      <c r="E35" s="80">
        <v>1</v>
      </c>
      <c r="F35" s="37" t="s">
        <v>165</v>
      </c>
      <c r="G35" s="81">
        <v>1</v>
      </c>
      <c r="H35" s="50"/>
    </row>
    <row r="36" s="48" customFormat="1" ht="54.600000000000001" customHeight="1">
      <c r="A36" s="36">
        <f t="shared" si="1"/>
        <v>9</v>
      </c>
      <c r="B36" s="35" t="s">
        <v>170</v>
      </c>
      <c r="C36" s="35" t="s">
        <v>171</v>
      </c>
      <c r="D36" s="36" t="s">
        <v>100</v>
      </c>
      <c r="E36" s="80">
        <v>1</v>
      </c>
      <c r="F36" s="37" t="s">
        <v>165</v>
      </c>
      <c r="G36" s="81">
        <v>1</v>
      </c>
      <c r="H36" s="50"/>
    </row>
    <row r="37" s="48" customFormat="1" ht="29.399999999999999" customHeight="1">
      <c r="A37" s="36">
        <f t="shared" si="1"/>
        <v>10</v>
      </c>
      <c r="B37" s="35" t="s">
        <v>172</v>
      </c>
      <c r="C37" s="35" t="s">
        <v>173</v>
      </c>
      <c r="D37" s="36" t="s">
        <v>100</v>
      </c>
      <c r="E37" s="80">
        <v>1</v>
      </c>
      <c r="F37" s="37" t="s">
        <v>165</v>
      </c>
      <c r="G37" s="81">
        <v>1</v>
      </c>
      <c r="H37" s="43"/>
    </row>
    <row r="38" s="48" customFormat="1" ht="45" customHeight="1">
      <c r="A38" s="36">
        <f t="shared" si="1"/>
        <v>11</v>
      </c>
      <c r="B38" s="35" t="s">
        <v>174</v>
      </c>
      <c r="C38" s="35" t="s">
        <v>175</v>
      </c>
      <c r="D38" s="36" t="s">
        <v>100</v>
      </c>
      <c r="E38" s="80">
        <v>1</v>
      </c>
      <c r="F38" s="37" t="s">
        <v>165</v>
      </c>
      <c r="G38" s="81">
        <v>1</v>
      </c>
      <c r="H38" s="43"/>
    </row>
    <row r="39" s="48" customFormat="1" ht="42.600000000000001" customHeight="1">
      <c r="A39" s="36">
        <f t="shared" si="1"/>
        <v>12</v>
      </c>
      <c r="B39" s="35" t="s">
        <v>176</v>
      </c>
      <c r="C39" s="35" t="s">
        <v>177</v>
      </c>
      <c r="D39" s="36" t="s">
        <v>100</v>
      </c>
      <c r="E39" s="80">
        <v>1</v>
      </c>
      <c r="F39" s="37" t="s">
        <v>165</v>
      </c>
      <c r="G39" s="81">
        <v>1</v>
      </c>
      <c r="H39" s="50"/>
    </row>
    <row r="40" s="48" customFormat="1" ht="45.600000000000001" customHeight="1">
      <c r="A40" s="36">
        <f t="shared" si="1"/>
        <v>13</v>
      </c>
      <c r="B40" s="35" t="s">
        <v>178</v>
      </c>
      <c r="C40" s="35" t="s">
        <v>179</v>
      </c>
      <c r="D40" s="36" t="s">
        <v>100</v>
      </c>
      <c r="E40" s="80">
        <v>1</v>
      </c>
      <c r="F40" s="37" t="s">
        <v>165</v>
      </c>
      <c r="G40" s="81">
        <v>1</v>
      </c>
      <c r="H40" s="50"/>
    </row>
    <row r="41" s="48" customFormat="1" ht="29.399999999999999" customHeight="1">
      <c r="A41" s="36">
        <f t="shared" si="1"/>
        <v>14</v>
      </c>
      <c r="B41" s="35" t="s">
        <v>180</v>
      </c>
      <c r="C41" s="35" t="s">
        <v>181</v>
      </c>
      <c r="D41" s="36" t="s">
        <v>100</v>
      </c>
      <c r="E41" s="80">
        <v>1</v>
      </c>
      <c r="F41" s="37" t="s">
        <v>165</v>
      </c>
      <c r="G41" s="81">
        <v>1</v>
      </c>
      <c r="H41" s="50"/>
    </row>
    <row r="42" s="48" customFormat="1" ht="67.799999999999997" customHeight="1">
      <c r="A42" s="36">
        <f t="shared" si="1"/>
        <v>15</v>
      </c>
      <c r="B42" s="35" t="s">
        <v>182</v>
      </c>
      <c r="C42" s="35" t="s">
        <v>183</v>
      </c>
      <c r="D42" s="36" t="s">
        <v>100</v>
      </c>
      <c r="E42" s="80">
        <v>1</v>
      </c>
      <c r="F42" s="37" t="s">
        <v>165</v>
      </c>
      <c r="G42" s="81">
        <v>1</v>
      </c>
      <c r="H42" s="50"/>
    </row>
    <row r="43" s="48" customFormat="1" ht="33" customHeight="1">
      <c r="A43" s="36">
        <f t="shared" si="1"/>
        <v>16</v>
      </c>
      <c r="B43" s="75" t="s">
        <v>184</v>
      </c>
      <c r="C43" s="75" t="s">
        <v>185</v>
      </c>
      <c r="D43" s="36" t="s">
        <v>100</v>
      </c>
      <c r="E43" s="80">
        <v>1</v>
      </c>
      <c r="F43" s="37" t="s">
        <v>165</v>
      </c>
      <c r="G43" s="81">
        <v>2</v>
      </c>
      <c r="H43" s="43"/>
    </row>
    <row r="44" s="48" customFormat="1" ht="33" customHeight="1">
      <c r="A44" s="36">
        <f t="shared" si="1"/>
        <v>17</v>
      </c>
      <c r="B44" s="75" t="s">
        <v>186</v>
      </c>
      <c r="C44" s="75" t="s">
        <v>187</v>
      </c>
      <c r="D44" s="36" t="s">
        <v>100</v>
      </c>
      <c r="E44" s="80">
        <v>1</v>
      </c>
      <c r="F44" s="37" t="s">
        <v>165</v>
      </c>
      <c r="G44" s="81">
        <v>2</v>
      </c>
      <c r="H44" s="43"/>
    </row>
    <row r="45" s="48" customFormat="1" ht="18.600000000000001" customHeight="1">
      <c r="A45" s="36">
        <f t="shared" si="1"/>
        <v>18</v>
      </c>
      <c r="B45" s="75" t="s">
        <v>188</v>
      </c>
      <c r="C45" s="75" t="s">
        <v>189</v>
      </c>
      <c r="D45" s="36" t="s">
        <v>100</v>
      </c>
      <c r="E45" s="80">
        <v>1</v>
      </c>
      <c r="F45" s="37" t="s">
        <v>165</v>
      </c>
      <c r="G45" s="81">
        <v>2</v>
      </c>
      <c r="H45" s="43"/>
    </row>
    <row r="46" s="48" customFormat="1" ht="33" customHeight="1">
      <c r="A46" s="36">
        <v>19</v>
      </c>
      <c r="B46" s="75" t="s">
        <v>190</v>
      </c>
      <c r="C46" s="75" t="s">
        <v>191</v>
      </c>
      <c r="D46" s="36" t="s">
        <v>100</v>
      </c>
      <c r="E46" s="80">
        <v>1</v>
      </c>
      <c r="F46" s="37" t="s">
        <v>165</v>
      </c>
      <c r="G46" s="81">
        <v>2</v>
      </c>
      <c r="H46" s="43"/>
    </row>
    <row r="47" s="48" customFormat="1" ht="21" customHeight="1">
      <c r="A47" s="36">
        <f t="shared" si="1"/>
        <v>20</v>
      </c>
      <c r="B47" s="75" t="s">
        <v>192</v>
      </c>
      <c r="C47" s="75" t="s">
        <v>193</v>
      </c>
      <c r="D47" s="36" t="s">
        <v>100</v>
      </c>
      <c r="E47" s="80">
        <v>1</v>
      </c>
      <c r="F47" s="37" t="s">
        <v>165</v>
      </c>
      <c r="G47" s="81">
        <v>2</v>
      </c>
      <c r="H47" s="43"/>
    </row>
    <row r="48" s="48" customFormat="1" ht="33" customHeight="1">
      <c r="A48" s="36">
        <f t="shared" si="1"/>
        <v>21</v>
      </c>
      <c r="B48" s="75" t="s">
        <v>194</v>
      </c>
      <c r="C48" s="75" t="s">
        <v>195</v>
      </c>
      <c r="D48" s="36" t="s">
        <v>100</v>
      </c>
      <c r="E48" s="80">
        <v>1</v>
      </c>
      <c r="F48" s="37" t="s">
        <v>165</v>
      </c>
      <c r="G48" s="81">
        <v>3</v>
      </c>
      <c r="H48" s="50"/>
    </row>
    <row r="49" s="48" customFormat="1" ht="45" customHeight="1">
      <c r="A49" s="36">
        <f t="shared" si="1"/>
        <v>22</v>
      </c>
      <c r="B49" s="75" t="s">
        <v>196</v>
      </c>
      <c r="C49" s="75" t="s">
        <v>197</v>
      </c>
      <c r="D49" s="36" t="s">
        <v>100</v>
      </c>
      <c r="E49" s="80">
        <v>1</v>
      </c>
      <c r="F49" s="37" t="s">
        <v>165</v>
      </c>
      <c r="G49" s="81">
        <v>3</v>
      </c>
      <c r="H49" s="50"/>
    </row>
    <row r="50" s="48" customFormat="1" ht="21" customHeight="1">
      <c r="A50" s="36">
        <f t="shared" si="1"/>
        <v>23</v>
      </c>
      <c r="B50" s="75" t="s">
        <v>198</v>
      </c>
      <c r="C50" s="75" t="s">
        <v>199</v>
      </c>
      <c r="D50" s="36" t="s">
        <v>100</v>
      </c>
      <c r="E50" s="80">
        <v>1</v>
      </c>
      <c r="F50" s="37" t="s">
        <v>165</v>
      </c>
      <c r="G50" s="81">
        <v>2</v>
      </c>
      <c r="H50" s="50"/>
    </row>
    <row r="51" s="48" customFormat="1" ht="33" customHeight="1">
      <c r="A51" s="36">
        <f t="shared" si="1"/>
        <v>24</v>
      </c>
      <c r="B51" s="75" t="s">
        <v>200</v>
      </c>
      <c r="C51" s="75" t="s">
        <v>201</v>
      </c>
      <c r="D51" s="36" t="s">
        <v>100</v>
      </c>
      <c r="E51" s="80">
        <v>1</v>
      </c>
      <c r="F51" s="37" t="s">
        <v>165</v>
      </c>
      <c r="G51" s="81">
        <v>1</v>
      </c>
      <c r="H51" s="50"/>
    </row>
    <row r="52" s="48" customFormat="1" ht="33" customHeight="1">
      <c r="A52" s="36">
        <f t="shared" si="1"/>
        <v>25</v>
      </c>
      <c r="B52" s="82" t="s">
        <v>202</v>
      </c>
      <c r="C52" s="83" t="s">
        <v>203</v>
      </c>
      <c r="D52" s="36" t="s">
        <v>100</v>
      </c>
      <c r="E52" s="80">
        <v>1</v>
      </c>
      <c r="F52" s="37" t="s">
        <v>165</v>
      </c>
      <c r="G52" s="81">
        <v>1</v>
      </c>
      <c r="H52" s="50"/>
    </row>
    <row r="53" s="48" customFormat="1" ht="33" customHeight="1">
      <c r="A53" s="36">
        <f t="shared" si="1"/>
        <v>26</v>
      </c>
      <c r="B53" s="75" t="s">
        <v>204</v>
      </c>
      <c r="C53" s="75" t="s">
        <v>205</v>
      </c>
      <c r="D53" s="36" t="s">
        <v>100</v>
      </c>
      <c r="E53" s="80">
        <v>1</v>
      </c>
      <c r="F53" s="37" t="s">
        <v>165</v>
      </c>
      <c r="G53" s="81">
        <v>1</v>
      </c>
      <c r="H53" s="50"/>
    </row>
    <row r="54" s="48" customFormat="1" ht="19.800000000000001" customHeight="1">
      <c r="A54" s="36">
        <f t="shared" si="1"/>
        <v>27</v>
      </c>
      <c r="B54" s="75" t="s">
        <v>206</v>
      </c>
      <c r="C54" s="75" t="s">
        <v>207</v>
      </c>
      <c r="D54" s="36" t="s">
        <v>100</v>
      </c>
      <c r="E54" s="80">
        <v>1</v>
      </c>
      <c r="F54" s="37" t="s">
        <v>165</v>
      </c>
      <c r="G54" s="81">
        <v>1</v>
      </c>
      <c r="H54" s="43"/>
    </row>
    <row r="55" s="48" customFormat="1" ht="19.800000000000001" customHeight="1">
      <c r="A55" s="36">
        <f t="shared" si="1"/>
        <v>28</v>
      </c>
      <c r="B55" s="75" t="s">
        <v>208</v>
      </c>
      <c r="C55" s="75" t="s">
        <v>209</v>
      </c>
      <c r="D55" s="36" t="s">
        <v>100</v>
      </c>
      <c r="E55" s="80">
        <v>1</v>
      </c>
      <c r="F55" s="37" t="s">
        <v>165</v>
      </c>
      <c r="G55" s="81">
        <v>1</v>
      </c>
      <c r="H55" s="43"/>
    </row>
    <row r="56" s="48" customFormat="1" ht="33" customHeight="1">
      <c r="A56" s="36">
        <f t="shared" si="1"/>
        <v>29</v>
      </c>
      <c r="B56" s="75" t="s">
        <v>210</v>
      </c>
      <c r="C56" s="75" t="s">
        <v>211</v>
      </c>
      <c r="D56" s="36" t="s">
        <v>100</v>
      </c>
      <c r="E56" s="80">
        <v>1</v>
      </c>
      <c r="F56" s="37" t="s">
        <v>165</v>
      </c>
      <c r="G56" s="81">
        <v>1</v>
      </c>
      <c r="H56" s="50"/>
    </row>
    <row r="57" s="48" customFormat="1" ht="33" customHeight="1">
      <c r="A57" s="36">
        <f t="shared" si="1"/>
        <v>30</v>
      </c>
      <c r="B57" s="82" t="s">
        <v>212</v>
      </c>
      <c r="C57" s="83" t="s">
        <v>213</v>
      </c>
      <c r="D57" s="36" t="s">
        <v>100</v>
      </c>
      <c r="E57" s="80">
        <v>1</v>
      </c>
      <c r="F57" s="37" t="s">
        <v>165</v>
      </c>
      <c r="G57" s="81">
        <v>1</v>
      </c>
      <c r="H57" s="50" t="s">
        <v>214</v>
      </c>
    </row>
    <row r="58" s="48" customFormat="1" ht="33" customHeight="1">
      <c r="A58" s="36">
        <f t="shared" si="1"/>
        <v>31</v>
      </c>
      <c r="B58" s="75" t="s">
        <v>215</v>
      </c>
      <c r="C58" s="75" t="s">
        <v>216</v>
      </c>
      <c r="D58" s="36" t="s">
        <v>100</v>
      </c>
      <c r="E58" s="80">
        <v>1</v>
      </c>
      <c r="F58" s="37" t="s">
        <v>165</v>
      </c>
      <c r="G58" s="81">
        <v>2</v>
      </c>
      <c r="H58" s="50" t="s">
        <v>217</v>
      </c>
    </row>
    <row r="59" s="48" customFormat="1" ht="22" customHeight="1">
      <c r="A59" s="36">
        <v>33</v>
      </c>
      <c r="B59" s="84" t="s">
        <v>218</v>
      </c>
      <c r="C59" s="84" t="s">
        <v>219</v>
      </c>
      <c r="D59" s="85" t="s">
        <v>100</v>
      </c>
      <c r="E59" s="86">
        <v>1</v>
      </c>
      <c r="F59" s="86" t="s">
        <v>220</v>
      </c>
      <c r="G59" s="87">
        <v>1</v>
      </c>
      <c r="H59" s="50"/>
    </row>
    <row r="60" s="48" customFormat="1" ht="33" customHeight="1">
      <c r="A60" s="88">
        <v>34</v>
      </c>
      <c r="B60" s="75" t="s">
        <v>221</v>
      </c>
      <c r="C60" s="75" t="s">
        <v>222</v>
      </c>
      <c r="D60" s="36" t="s">
        <v>100</v>
      </c>
      <c r="E60" s="80">
        <v>1</v>
      </c>
      <c r="F60" s="37" t="s">
        <v>165</v>
      </c>
      <c r="G60" s="81">
        <v>2</v>
      </c>
      <c r="H60" s="50"/>
    </row>
    <row r="61" s="48" customFormat="1" ht="33" customHeight="1">
      <c r="A61" s="88">
        <f t="shared" si="1"/>
        <v>35</v>
      </c>
      <c r="B61" s="75" t="s">
        <v>223</v>
      </c>
      <c r="C61" s="75" t="s">
        <v>224</v>
      </c>
      <c r="D61" s="36" t="s">
        <v>100</v>
      </c>
      <c r="E61" s="80">
        <v>1</v>
      </c>
      <c r="F61" s="37" t="s">
        <v>165</v>
      </c>
      <c r="G61" s="81">
        <v>1</v>
      </c>
      <c r="H61" s="50"/>
    </row>
    <row r="62" s="48" customFormat="1" ht="20.399999999999999" customHeight="1">
      <c r="A62" s="88">
        <f t="shared" si="1"/>
        <v>36</v>
      </c>
      <c r="B62" s="75" t="s">
        <v>225</v>
      </c>
      <c r="C62" s="75" t="s">
        <v>226</v>
      </c>
      <c r="D62" s="36" t="s">
        <v>100</v>
      </c>
      <c r="E62" s="80">
        <v>6</v>
      </c>
      <c r="F62" s="37" t="s">
        <v>165</v>
      </c>
      <c r="G62" s="81">
        <v>6</v>
      </c>
      <c r="H62" s="50"/>
    </row>
    <row r="63" s="48" customFormat="1" ht="33" customHeight="1">
      <c r="A63" s="88">
        <f t="shared" si="1"/>
        <v>37</v>
      </c>
      <c r="B63" s="75" t="s">
        <v>227</v>
      </c>
      <c r="C63" s="75" t="s">
        <v>228</v>
      </c>
      <c r="D63" s="36" t="s">
        <v>100</v>
      </c>
      <c r="E63" s="80">
        <v>1</v>
      </c>
      <c r="F63" s="37" t="s">
        <v>165</v>
      </c>
      <c r="G63" s="81">
        <v>2</v>
      </c>
      <c r="H63" s="50"/>
    </row>
    <row r="64" s="48" customFormat="1" ht="33" customHeight="1">
      <c r="A64" s="88">
        <f t="shared" si="1"/>
        <v>38</v>
      </c>
      <c r="B64" s="75" t="s">
        <v>229</v>
      </c>
      <c r="C64" s="75" t="s">
        <v>230</v>
      </c>
      <c r="D64" s="36" t="s">
        <v>100</v>
      </c>
      <c r="E64" s="80">
        <v>1</v>
      </c>
      <c r="F64" s="37" t="s">
        <v>165</v>
      </c>
      <c r="G64" s="81">
        <v>1</v>
      </c>
      <c r="H64" s="50"/>
    </row>
    <row r="65" s="48" customFormat="1" ht="33" customHeight="1">
      <c r="A65" s="88">
        <f t="shared" si="1"/>
        <v>39</v>
      </c>
      <c r="B65" s="75" t="s">
        <v>231</v>
      </c>
      <c r="C65" s="75" t="s">
        <v>232</v>
      </c>
      <c r="D65" s="36" t="s">
        <v>100</v>
      </c>
      <c r="E65" s="80">
        <v>1</v>
      </c>
      <c r="F65" s="37" t="s">
        <v>165</v>
      </c>
      <c r="G65" s="81">
        <v>3</v>
      </c>
      <c r="H65" s="50"/>
    </row>
    <row r="66" s="48" customFormat="1" ht="33" customHeight="1">
      <c r="A66" s="88">
        <f t="shared" si="1"/>
        <v>40</v>
      </c>
      <c r="B66" s="89" t="s">
        <v>233</v>
      </c>
      <c r="C66" s="90" t="s">
        <v>234</v>
      </c>
      <c r="D66" s="36" t="s">
        <v>100</v>
      </c>
      <c r="E66" s="80">
        <v>1</v>
      </c>
      <c r="F66" s="37" t="s">
        <v>165</v>
      </c>
      <c r="G66" s="81">
        <v>1</v>
      </c>
      <c r="H66" s="50"/>
    </row>
    <row r="67" s="48" customFormat="1" ht="33" customHeight="1">
      <c r="A67" s="88">
        <f t="shared" si="1"/>
        <v>41</v>
      </c>
      <c r="B67" s="75" t="s">
        <v>235</v>
      </c>
      <c r="C67" s="75" t="s">
        <v>236</v>
      </c>
      <c r="D67" s="36" t="s">
        <v>100</v>
      </c>
      <c r="E67" s="80">
        <v>1</v>
      </c>
      <c r="F67" s="37" t="s">
        <v>165</v>
      </c>
      <c r="G67" s="81">
        <v>1</v>
      </c>
      <c r="H67" s="50"/>
    </row>
    <row r="68" s="48" customFormat="1" ht="33" customHeight="1">
      <c r="A68" s="88">
        <f t="shared" si="1"/>
        <v>42</v>
      </c>
      <c r="B68" s="75" t="s">
        <v>237</v>
      </c>
      <c r="C68" s="75" t="s">
        <v>238</v>
      </c>
      <c r="D68" s="36" t="s">
        <v>100</v>
      </c>
      <c r="E68" s="80">
        <v>6</v>
      </c>
      <c r="F68" s="37" t="s">
        <v>165</v>
      </c>
      <c r="G68" s="81">
        <v>6</v>
      </c>
      <c r="H68" s="50"/>
    </row>
    <row r="69" s="48" customFormat="1" ht="33" customHeight="1">
      <c r="A69" s="88">
        <v>43</v>
      </c>
      <c r="B69" s="75" t="s">
        <v>239</v>
      </c>
      <c r="C69" s="91" t="s">
        <v>240</v>
      </c>
      <c r="D69" s="88" t="s">
        <v>100</v>
      </c>
      <c r="E69" s="80">
        <v>1</v>
      </c>
      <c r="F69" s="79" t="s">
        <v>165</v>
      </c>
      <c r="G69" s="81">
        <v>1</v>
      </c>
      <c r="H69" s="50"/>
    </row>
    <row r="70" s="48" customFormat="1" ht="33" customHeight="1">
      <c r="A70" s="88">
        <v>44</v>
      </c>
      <c r="B70" s="75" t="s">
        <v>241</v>
      </c>
      <c r="C70" s="75" t="s">
        <v>242</v>
      </c>
      <c r="D70" s="36" t="s">
        <v>100</v>
      </c>
      <c r="E70" s="80">
        <v>1</v>
      </c>
      <c r="F70" s="37" t="s">
        <v>165</v>
      </c>
      <c r="G70" s="81">
        <v>1</v>
      </c>
      <c r="H70" s="50"/>
    </row>
    <row r="71" s="48" customFormat="1" ht="33" customHeight="1">
      <c r="A71" s="88">
        <f t="shared" si="1"/>
        <v>45</v>
      </c>
      <c r="B71" s="75" t="s">
        <v>243</v>
      </c>
      <c r="C71" s="75" t="s">
        <v>244</v>
      </c>
      <c r="D71" s="36" t="s">
        <v>100</v>
      </c>
      <c r="E71" s="80">
        <v>1</v>
      </c>
      <c r="F71" s="37" t="s">
        <v>165</v>
      </c>
      <c r="G71" s="81">
        <v>2</v>
      </c>
      <c r="H71" s="50"/>
    </row>
    <row r="72" s="48" customFormat="1" ht="33" customHeight="1">
      <c r="A72" s="88">
        <f t="shared" si="1"/>
        <v>46</v>
      </c>
      <c r="B72" s="75" t="s">
        <v>245</v>
      </c>
      <c r="C72" s="75" t="s">
        <v>246</v>
      </c>
      <c r="D72" s="36" t="s">
        <v>100</v>
      </c>
      <c r="E72" s="80">
        <v>1</v>
      </c>
      <c r="F72" s="37" t="s">
        <v>165</v>
      </c>
      <c r="G72" s="81">
        <v>1</v>
      </c>
      <c r="H72" s="50"/>
    </row>
    <row r="73" s="48" customFormat="1" ht="120" customHeight="1">
      <c r="A73" s="88">
        <f t="shared" si="1"/>
        <v>47</v>
      </c>
      <c r="B73" s="75" t="s">
        <v>247</v>
      </c>
      <c r="C73" s="75" t="s">
        <v>248</v>
      </c>
      <c r="D73" s="92" t="s">
        <v>100</v>
      </c>
      <c r="E73" s="93">
        <v>3</v>
      </c>
      <c r="F73" s="37" t="s">
        <v>165</v>
      </c>
      <c r="G73" s="94">
        <v>3</v>
      </c>
      <c r="H73" s="50"/>
    </row>
    <row r="74" s="48" customFormat="1" ht="33" customHeight="1">
      <c r="A74" s="88">
        <f t="shared" si="1"/>
        <v>48</v>
      </c>
      <c r="B74" s="75" t="s">
        <v>249</v>
      </c>
      <c r="C74" s="75" t="s">
        <v>250</v>
      </c>
      <c r="D74" s="36" t="s">
        <v>100</v>
      </c>
      <c r="E74" s="80">
        <v>3</v>
      </c>
      <c r="F74" s="37" t="s">
        <v>165</v>
      </c>
      <c r="G74" s="81">
        <v>3</v>
      </c>
      <c r="H74" s="50"/>
    </row>
    <row r="75" s="48" customFormat="1" ht="98.400000000000006" customHeight="1">
      <c r="A75" s="88">
        <f t="shared" si="1"/>
        <v>49</v>
      </c>
      <c r="B75" s="75" t="s">
        <v>251</v>
      </c>
      <c r="C75" s="75" t="s">
        <v>252</v>
      </c>
      <c r="D75" s="36" t="s">
        <v>100</v>
      </c>
      <c r="E75" s="80">
        <v>1</v>
      </c>
      <c r="F75" s="37" t="s">
        <v>165</v>
      </c>
      <c r="G75" s="81">
        <v>1</v>
      </c>
      <c r="H75" s="50"/>
    </row>
    <row r="76" s="48" customFormat="1" ht="33" customHeight="1">
      <c r="A76" s="88">
        <f t="shared" si="1"/>
        <v>50</v>
      </c>
      <c r="B76" s="75" t="s">
        <v>253</v>
      </c>
      <c r="C76" s="75" t="s">
        <v>254</v>
      </c>
      <c r="D76" s="36" t="s">
        <v>100</v>
      </c>
      <c r="E76" s="80">
        <v>1</v>
      </c>
      <c r="F76" s="37" t="s">
        <v>165</v>
      </c>
      <c r="G76" s="81">
        <v>1</v>
      </c>
      <c r="H76" s="50"/>
    </row>
    <row r="77" s="48" customFormat="1" ht="40.5" customHeight="1">
      <c r="A77" s="88">
        <f t="shared" si="1"/>
        <v>51</v>
      </c>
      <c r="B77" s="75" t="s">
        <v>255</v>
      </c>
      <c r="C77" s="75" t="s">
        <v>256</v>
      </c>
      <c r="D77" s="36" t="s">
        <v>100</v>
      </c>
      <c r="E77" s="80">
        <v>1</v>
      </c>
      <c r="F77" s="37" t="s">
        <v>165</v>
      </c>
      <c r="G77" s="81">
        <v>1</v>
      </c>
      <c r="H77" s="75"/>
    </row>
    <row r="78" s="48" customFormat="1" ht="77.400000000000006" customHeight="1">
      <c r="A78" s="88">
        <f t="shared" si="1"/>
        <v>52</v>
      </c>
      <c r="B78" s="35" t="s">
        <v>91</v>
      </c>
      <c r="C78" s="35" t="s">
        <v>92</v>
      </c>
      <c r="D78" s="36" t="s">
        <v>93</v>
      </c>
      <c r="E78" s="80">
        <v>1</v>
      </c>
      <c r="F78" s="37" t="s">
        <v>165</v>
      </c>
      <c r="G78" s="81">
        <v>1</v>
      </c>
      <c r="H78" s="50"/>
    </row>
    <row r="79" s="48" customFormat="1" ht="47.399999999999999" customHeight="1">
      <c r="A79" s="88">
        <f t="shared" si="1"/>
        <v>53</v>
      </c>
      <c r="B79" s="35" t="s">
        <v>94</v>
      </c>
      <c r="C79" s="35" t="s">
        <v>95</v>
      </c>
      <c r="D79" s="36" t="s">
        <v>93</v>
      </c>
      <c r="E79" s="80">
        <v>1</v>
      </c>
      <c r="F79" s="37" t="s">
        <v>165</v>
      </c>
      <c r="G79" s="81">
        <v>1</v>
      </c>
      <c r="H79" s="50"/>
    </row>
    <row r="80" s="48" customFormat="1" ht="29.399999999999999" customHeight="1">
      <c r="A80" s="88">
        <f t="shared" si="1"/>
        <v>54</v>
      </c>
      <c r="B80" s="35" t="s">
        <v>257</v>
      </c>
      <c r="C80" s="35" t="s">
        <v>258</v>
      </c>
      <c r="D80" s="36" t="s">
        <v>106</v>
      </c>
      <c r="E80" s="80">
        <v>1</v>
      </c>
      <c r="F80" s="37" t="s">
        <v>165</v>
      </c>
      <c r="G80" s="81">
        <v>1</v>
      </c>
      <c r="H80" s="35" t="s">
        <v>259</v>
      </c>
    </row>
    <row r="81" s="95" customFormat="1" ht="29.399999999999999" customHeight="1">
      <c r="A81" s="88">
        <f t="shared" si="1"/>
        <v>55</v>
      </c>
      <c r="B81" s="55" t="s">
        <v>104</v>
      </c>
      <c r="C81" s="56" t="s">
        <v>105</v>
      </c>
      <c r="D81" s="96" t="s">
        <v>106</v>
      </c>
      <c r="E81" s="97">
        <v>1</v>
      </c>
      <c r="F81" s="97" t="s">
        <v>165</v>
      </c>
      <c r="G81" s="98">
        <v>1</v>
      </c>
      <c r="H81" s="50"/>
    </row>
    <row r="82" s="95" customFormat="1" ht="45" customHeight="1">
      <c r="A82" s="88">
        <f t="shared" si="1"/>
        <v>56</v>
      </c>
      <c r="B82" s="55" t="s">
        <v>107</v>
      </c>
      <c r="C82" s="56" t="s">
        <v>108</v>
      </c>
      <c r="D82" s="96" t="s">
        <v>106</v>
      </c>
      <c r="E82" s="97">
        <v>1</v>
      </c>
      <c r="F82" s="97" t="s">
        <v>165</v>
      </c>
      <c r="G82" s="98">
        <v>1</v>
      </c>
      <c r="H82" s="49"/>
    </row>
    <row r="83" s="95" customFormat="1" ht="29.399999999999999" customHeight="1">
      <c r="A83" s="88">
        <f t="shared" si="1"/>
        <v>57</v>
      </c>
      <c r="B83" s="55" t="s">
        <v>109</v>
      </c>
      <c r="C83" s="56" t="s">
        <v>110</v>
      </c>
      <c r="D83" s="96" t="s">
        <v>106</v>
      </c>
      <c r="E83" s="97">
        <v>1</v>
      </c>
      <c r="F83" s="97" t="s">
        <v>165</v>
      </c>
      <c r="G83" s="98">
        <v>1</v>
      </c>
      <c r="H83" s="49"/>
    </row>
    <row r="84" s="95" customFormat="1" ht="33" customHeight="1">
      <c r="A84" s="36">
        <f t="shared" si="1"/>
        <v>58</v>
      </c>
      <c r="B84" s="55" t="s">
        <v>113</v>
      </c>
      <c r="C84" s="56" t="s">
        <v>114</v>
      </c>
      <c r="D84" s="96" t="s">
        <v>106</v>
      </c>
      <c r="E84" s="97">
        <v>1</v>
      </c>
      <c r="F84" s="97" t="s">
        <v>165</v>
      </c>
      <c r="G84" s="98">
        <v>1</v>
      </c>
      <c r="H84" s="49"/>
    </row>
    <row r="85" s="95" customFormat="1" ht="18.600000000000001" customHeight="1">
      <c r="A85" s="36">
        <f t="shared" si="1"/>
        <v>59</v>
      </c>
      <c r="B85" s="55" t="s">
        <v>117</v>
      </c>
      <c r="C85" s="56" t="s">
        <v>118</v>
      </c>
      <c r="D85" s="96" t="s">
        <v>106</v>
      </c>
      <c r="E85" s="97">
        <v>1</v>
      </c>
      <c r="F85" s="97" t="s">
        <v>165</v>
      </c>
      <c r="G85" s="98">
        <v>1</v>
      </c>
      <c r="H85" s="58"/>
    </row>
    <row r="86" s="95" customFormat="1" ht="46.200000000000003" customHeight="1">
      <c r="A86" s="51">
        <f t="shared" si="1"/>
        <v>60</v>
      </c>
      <c r="B86" s="99" t="s">
        <v>119</v>
      </c>
      <c r="C86" s="100" t="s">
        <v>120</v>
      </c>
      <c r="D86" s="101" t="s">
        <v>106</v>
      </c>
      <c r="E86" s="102">
        <v>1</v>
      </c>
      <c r="F86" s="102" t="s">
        <v>165</v>
      </c>
      <c r="G86" s="98">
        <v>1</v>
      </c>
      <c r="H86" s="49"/>
    </row>
    <row r="87" s="95" customFormat="1" ht="21.5" customHeight="1">
      <c r="A87" s="103">
        <f t="shared" si="1"/>
        <v>61</v>
      </c>
      <c r="B87" s="104" t="s">
        <v>260</v>
      </c>
      <c r="C87" s="105" t="s">
        <v>261</v>
      </c>
      <c r="D87" s="106" t="s">
        <v>100</v>
      </c>
      <c r="E87" s="107">
        <v>1</v>
      </c>
      <c r="F87" s="108" t="s">
        <v>165</v>
      </c>
      <c r="G87" s="107">
        <v>1</v>
      </c>
      <c r="H87" s="109" t="s">
        <v>262</v>
      </c>
    </row>
    <row r="88" s="95" customFormat="1" ht="17.5" customHeight="1">
      <c r="A88" s="103">
        <f t="shared" si="1"/>
        <v>62</v>
      </c>
      <c r="B88" s="104" t="s">
        <v>263</v>
      </c>
      <c r="C88" s="105" t="s">
        <v>264</v>
      </c>
      <c r="D88" s="106" t="s">
        <v>100</v>
      </c>
      <c r="E88" s="107">
        <v>1</v>
      </c>
      <c r="F88" s="108" t="s">
        <v>165</v>
      </c>
      <c r="G88" s="107">
        <v>2</v>
      </c>
      <c r="H88" s="109"/>
    </row>
    <row r="89" s="95" customFormat="1" ht="17" customHeight="1">
      <c r="A89" s="103">
        <f t="shared" si="1"/>
        <v>63</v>
      </c>
      <c r="B89" s="104" t="s">
        <v>265</v>
      </c>
      <c r="C89" s="105" t="s">
        <v>266</v>
      </c>
      <c r="D89" s="106" t="s">
        <v>100</v>
      </c>
      <c r="E89" s="107">
        <v>1</v>
      </c>
      <c r="F89" s="108" t="s">
        <v>165</v>
      </c>
      <c r="G89" s="107">
        <v>2</v>
      </c>
      <c r="H89" s="109"/>
    </row>
    <row r="90" s="95" customFormat="1" ht="25" customHeight="1">
      <c r="A90" s="103">
        <f t="shared" si="1"/>
        <v>64</v>
      </c>
      <c r="B90" s="104" t="s">
        <v>267</v>
      </c>
      <c r="C90" s="105" t="s">
        <v>268</v>
      </c>
      <c r="D90" s="106" t="s">
        <v>100</v>
      </c>
      <c r="E90" s="107">
        <v>2</v>
      </c>
      <c r="F90" s="108" t="s">
        <v>165</v>
      </c>
      <c r="G90" s="107">
        <v>4</v>
      </c>
      <c r="H90" s="109"/>
    </row>
    <row r="91" s="95" customFormat="1" ht="17" customHeight="1">
      <c r="A91" s="103">
        <f t="shared" si="1"/>
        <v>65</v>
      </c>
      <c r="B91" s="104" t="s">
        <v>269</v>
      </c>
      <c r="C91" s="105" t="s">
        <v>270</v>
      </c>
      <c r="D91" s="106" t="s">
        <v>100</v>
      </c>
      <c r="E91" s="107">
        <v>2</v>
      </c>
      <c r="F91" s="108" t="s">
        <v>165</v>
      </c>
      <c r="G91" s="107">
        <v>4</v>
      </c>
      <c r="H91" s="109" t="s">
        <v>271</v>
      </c>
    </row>
    <row r="92" s="95" customFormat="1" ht="17" customHeight="1">
      <c r="A92" s="103">
        <f t="shared" si="1"/>
        <v>66</v>
      </c>
      <c r="B92" s="104" t="s">
        <v>272</v>
      </c>
      <c r="C92" s="105" t="s">
        <v>273</v>
      </c>
      <c r="D92" s="106" t="s">
        <v>100</v>
      </c>
      <c r="E92" s="107">
        <v>1</v>
      </c>
      <c r="F92" s="108" t="s">
        <v>165</v>
      </c>
      <c r="G92" s="107">
        <v>1</v>
      </c>
      <c r="H92" s="109"/>
    </row>
    <row r="93" s="95" customFormat="1" ht="18.5" customHeight="1">
      <c r="A93" s="103">
        <f t="shared" si="1"/>
        <v>67</v>
      </c>
      <c r="B93" s="104" t="s">
        <v>274</v>
      </c>
      <c r="C93" s="105" t="s">
        <v>275</v>
      </c>
      <c r="D93" s="106" t="s">
        <v>100</v>
      </c>
      <c r="E93" s="107">
        <v>2</v>
      </c>
      <c r="F93" s="108" t="s">
        <v>165</v>
      </c>
      <c r="G93" s="107">
        <v>2</v>
      </c>
      <c r="H93" s="109"/>
    </row>
    <row r="94" s="95" customFormat="1" ht="18.5" customHeight="1">
      <c r="A94" s="103">
        <f t="shared" si="1"/>
        <v>68</v>
      </c>
      <c r="B94" s="104" t="s">
        <v>276</v>
      </c>
      <c r="C94" s="105" t="s">
        <v>277</v>
      </c>
      <c r="D94" s="106" t="s">
        <v>100</v>
      </c>
      <c r="E94" s="107">
        <v>1</v>
      </c>
      <c r="F94" s="108" t="s">
        <v>165</v>
      </c>
      <c r="G94" s="107">
        <v>1</v>
      </c>
      <c r="H94" s="109"/>
    </row>
    <row r="95" s="95" customFormat="1" ht="18.5" customHeight="1">
      <c r="A95" s="103">
        <v>69</v>
      </c>
      <c r="B95" s="104" t="s">
        <v>278</v>
      </c>
      <c r="C95" s="105" t="s">
        <v>279</v>
      </c>
      <c r="D95" s="106" t="s">
        <v>100</v>
      </c>
      <c r="E95" s="107">
        <v>1</v>
      </c>
      <c r="F95" s="108" t="s">
        <v>165</v>
      </c>
      <c r="G95" s="107">
        <v>1</v>
      </c>
      <c r="H95" s="109"/>
    </row>
    <row r="96" s="95" customFormat="1" ht="18.5" customHeight="1">
      <c r="A96" s="103">
        <v>70</v>
      </c>
      <c r="B96" s="110" t="s">
        <v>280</v>
      </c>
      <c r="C96" s="105" t="s">
        <v>281</v>
      </c>
      <c r="D96" s="106" t="s">
        <v>100</v>
      </c>
      <c r="E96" s="108">
        <v>1</v>
      </c>
      <c r="F96" s="108" t="s">
        <v>165</v>
      </c>
      <c r="G96" s="108">
        <v>1</v>
      </c>
      <c r="H96" s="109"/>
    </row>
    <row r="97" s="95" customFormat="1" ht="15.5" customHeight="1">
      <c r="A97" s="103">
        <v>71</v>
      </c>
      <c r="B97" s="104" t="s">
        <v>282</v>
      </c>
      <c r="C97" s="105" t="s">
        <v>283</v>
      </c>
      <c r="D97" s="106" t="s">
        <v>100</v>
      </c>
      <c r="E97" s="107">
        <v>5</v>
      </c>
      <c r="F97" s="108" t="s">
        <v>165</v>
      </c>
      <c r="G97" s="107">
        <v>5</v>
      </c>
      <c r="H97" s="109"/>
    </row>
    <row r="98" s="7" customFormat="1" ht="33" customHeight="1">
      <c r="A98" s="111" t="s">
        <v>123</v>
      </c>
      <c r="B98" s="112"/>
      <c r="C98" s="112"/>
      <c r="D98" s="112"/>
      <c r="E98" s="112"/>
      <c r="F98" s="112"/>
      <c r="G98" s="112"/>
      <c r="H98" s="112"/>
    </row>
    <row r="99" s="7" customFormat="1" ht="21" customHeight="1">
      <c r="A99" s="47" t="s">
        <v>49</v>
      </c>
      <c r="B99" s="40" t="s">
        <v>50</v>
      </c>
      <c r="C99" s="40" t="s">
        <v>51</v>
      </c>
      <c r="D99" s="40" t="s">
        <v>52</v>
      </c>
      <c r="E99" s="40" t="s">
        <v>53</v>
      </c>
      <c r="F99" s="40" t="s">
        <v>54</v>
      </c>
      <c r="G99" s="40" t="s">
        <v>55</v>
      </c>
      <c r="H99" s="40" t="s">
        <v>56</v>
      </c>
    </row>
    <row r="100" s="29" customFormat="1" ht="33" customHeight="1">
      <c r="A100" s="113">
        <v>1</v>
      </c>
      <c r="B100" s="114" t="s">
        <v>124</v>
      </c>
      <c r="C100" s="82" t="s">
        <v>125</v>
      </c>
      <c r="D100" s="115" t="s">
        <v>126</v>
      </c>
      <c r="E100" s="116">
        <v>1</v>
      </c>
      <c r="F100" s="116" t="s">
        <v>60</v>
      </c>
      <c r="G100" s="117">
        <f t="shared" ref="G100:G102" si="2">E100</f>
        <v>1</v>
      </c>
      <c r="H100" s="40"/>
    </row>
    <row r="101" s="29" customFormat="1" ht="45" customHeight="1">
      <c r="A101" s="118">
        <v>2</v>
      </c>
      <c r="B101" s="119" t="s">
        <v>127</v>
      </c>
      <c r="C101" s="82" t="s">
        <v>128</v>
      </c>
      <c r="D101" s="115" t="s">
        <v>126</v>
      </c>
      <c r="E101" s="117">
        <v>1</v>
      </c>
      <c r="F101" s="117" t="s">
        <v>60</v>
      </c>
      <c r="G101" s="117">
        <f t="shared" si="2"/>
        <v>1</v>
      </c>
      <c r="H101" s="68"/>
    </row>
    <row r="102" s="29" customFormat="1" ht="21" customHeight="1">
      <c r="A102" s="118">
        <v>3</v>
      </c>
      <c r="B102" s="119" t="s">
        <v>129</v>
      </c>
      <c r="C102" s="82" t="s">
        <v>130</v>
      </c>
      <c r="D102" s="115" t="s">
        <v>126</v>
      </c>
      <c r="E102" s="117">
        <v>1</v>
      </c>
      <c r="F102" s="117" t="s">
        <v>60</v>
      </c>
      <c r="G102" s="117">
        <f t="shared" si="2"/>
        <v>1</v>
      </c>
      <c r="H102" s="63"/>
    </row>
    <row r="103" s="48" customFormat="1" ht="45" customHeight="1">
      <c r="A103" s="120">
        <v>4</v>
      </c>
      <c r="B103" s="43" t="s">
        <v>284</v>
      </c>
      <c r="C103" s="35" t="s">
        <v>285</v>
      </c>
      <c r="D103" s="115" t="s">
        <v>126</v>
      </c>
      <c r="E103" s="36">
        <v>1</v>
      </c>
      <c r="F103" s="36" t="s">
        <v>60</v>
      </c>
      <c r="G103" s="37" t="s">
        <v>286</v>
      </c>
      <c r="H103" s="43"/>
    </row>
    <row r="104" ht="14.25">
      <c r="A104" s="8"/>
      <c r="B104" s="8"/>
      <c r="C104" s="8"/>
      <c r="D104" s="8"/>
      <c r="E104" s="8"/>
      <c r="F104" s="8"/>
      <c r="G104" s="8"/>
      <c r="H104" s="8"/>
    </row>
    <row r="105" ht="14.25">
      <c r="A105" s="8"/>
      <c r="B105" s="8"/>
      <c r="C105" s="8"/>
      <c r="D105" s="8"/>
      <c r="E105" s="8"/>
      <c r="F105" s="8"/>
      <c r="G105" s="8"/>
      <c r="H105" s="8"/>
    </row>
    <row r="106" ht="14.25">
      <c r="A106" s="8"/>
      <c r="B106" s="8"/>
      <c r="C106" s="8"/>
      <c r="D106" s="8"/>
      <c r="E106" s="8"/>
      <c r="F106" s="8"/>
      <c r="G106" s="8"/>
      <c r="H106" s="8"/>
    </row>
    <row r="107" ht="14.25">
      <c r="A107" s="8"/>
      <c r="B107" s="8"/>
      <c r="C107" s="8"/>
      <c r="D107" s="8"/>
      <c r="E107" s="8"/>
      <c r="F107" s="8"/>
      <c r="G107" s="8"/>
      <c r="H107" s="8"/>
    </row>
    <row r="108" ht="14.25">
      <c r="A108" s="8"/>
      <c r="B108" s="8"/>
      <c r="C108" s="8"/>
      <c r="D108" s="8"/>
      <c r="E108" s="8"/>
      <c r="F108" s="8"/>
      <c r="G108" s="8"/>
      <c r="H108" s="8"/>
    </row>
    <row r="109" ht="14.25">
      <c r="A109" s="8"/>
      <c r="B109" s="8"/>
      <c r="C109" s="8"/>
      <c r="D109" s="8"/>
      <c r="E109" s="8"/>
      <c r="F109" s="8"/>
      <c r="G109" s="8"/>
      <c r="H109" s="8"/>
    </row>
    <row r="110" ht="14.25">
      <c r="A110" s="8"/>
      <c r="B110" s="8"/>
      <c r="C110" s="8"/>
      <c r="D110" s="8"/>
      <c r="E110" s="8"/>
      <c r="F110" s="8"/>
      <c r="G110" s="8"/>
      <c r="H110" s="8"/>
    </row>
    <row r="111" ht="14.25">
      <c r="A111" s="8"/>
      <c r="B111" s="8"/>
      <c r="C111" s="8"/>
      <c r="D111" s="8"/>
      <c r="E111" s="8"/>
      <c r="F111" s="8"/>
      <c r="G111" s="8"/>
      <c r="H111" s="8"/>
    </row>
    <row r="112" ht="14.25">
      <c r="A112" s="8"/>
      <c r="B112" s="8"/>
      <c r="C112" s="8"/>
      <c r="D112" s="8"/>
      <c r="E112" s="8"/>
      <c r="F112" s="8"/>
      <c r="G112" s="8"/>
      <c r="H112" s="8"/>
    </row>
    <row r="113" ht="14.25">
      <c r="A113" s="8"/>
      <c r="B113" s="8"/>
      <c r="C113" s="8"/>
      <c r="D113" s="8"/>
      <c r="E113" s="8"/>
      <c r="F113" s="8"/>
      <c r="G113" s="8"/>
      <c r="H113" s="8"/>
    </row>
    <row r="114" ht="14.25">
      <c r="A114" s="8"/>
      <c r="B114" s="8"/>
      <c r="C114" s="8"/>
      <c r="D114" s="8"/>
      <c r="E114" s="8"/>
      <c r="F114" s="8"/>
      <c r="G114" s="8"/>
      <c r="H114" s="8"/>
    </row>
    <row r="115" ht="14.25">
      <c r="A115" s="8"/>
      <c r="B115" s="8"/>
      <c r="C115" s="8"/>
      <c r="D115" s="8"/>
      <c r="E115" s="8"/>
      <c r="F115" s="8"/>
      <c r="G115" s="8"/>
      <c r="H115" s="8"/>
    </row>
    <row r="116" ht="14.25">
      <c r="A116" s="8"/>
      <c r="B116" s="8"/>
      <c r="C116" s="8"/>
      <c r="D116" s="8"/>
      <c r="E116" s="8"/>
      <c r="F116" s="8"/>
      <c r="G116" s="8"/>
      <c r="H116" s="8"/>
    </row>
    <row r="117" ht="14.25">
      <c r="A117" s="8"/>
      <c r="B117" s="8"/>
      <c r="C117" s="8"/>
      <c r="D117" s="8"/>
      <c r="E117" s="8"/>
      <c r="F117" s="8"/>
      <c r="G117" s="8"/>
      <c r="H117" s="8"/>
    </row>
    <row r="118" ht="14.25">
      <c r="A118" s="8"/>
      <c r="B118" s="8"/>
      <c r="C118" s="8"/>
      <c r="D118" s="8"/>
      <c r="E118" s="8"/>
      <c r="F118" s="8"/>
      <c r="G118" s="8"/>
      <c r="H118" s="8"/>
    </row>
    <row r="119" ht="14.25">
      <c r="A119" s="8"/>
      <c r="B119" s="8"/>
      <c r="C119" s="8"/>
      <c r="D119" s="8"/>
      <c r="E119" s="8"/>
      <c r="F119" s="8"/>
      <c r="G119" s="8"/>
      <c r="H119" s="8"/>
    </row>
    <row r="120" ht="14.25">
      <c r="A120" s="8"/>
      <c r="B120" s="8"/>
      <c r="C120" s="8"/>
      <c r="D120" s="8"/>
      <c r="E120" s="8"/>
      <c r="F120" s="8"/>
      <c r="G120" s="8"/>
      <c r="H120" s="8"/>
    </row>
    <row r="121" ht="14.25">
      <c r="A121" s="8"/>
      <c r="B121" s="8"/>
      <c r="C121" s="8"/>
      <c r="D121" s="8"/>
      <c r="E121" s="8"/>
      <c r="F121" s="8"/>
      <c r="G121" s="8"/>
      <c r="H121" s="8"/>
    </row>
    <row r="122" ht="14.25">
      <c r="A122" s="8"/>
      <c r="B122" s="8"/>
      <c r="C122" s="8"/>
      <c r="D122" s="8"/>
      <c r="E122" s="8"/>
      <c r="F122" s="8"/>
      <c r="G122" s="8"/>
      <c r="H122" s="8"/>
    </row>
    <row r="123" ht="14.25">
      <c r="A123" s="8"/>
      <c r="B123" s="8"/>
      <c r="C123" s="8"/>
      <c r="D123" s="8"/>
      <c r="E123" s="8"/>
      <c r="F123" s="8"/>
      <c r="G123" s="8"/>
      <c r="H123" s="8"/>
    </row>
    <row r="124" ht="14.25">
      <c r="A124" s="8"/>
      <c r="B124" s="8"/>
      <c r="C124" s="8"/>
      <c r="D124" s="8"/>
      <c r="E124" s="8"/>
      <c r="F124" s="8"/>
      <c r="G124" s="8"/>
      <c r="H124" s="8"/>
    </row>
    <row r="125" ht="14.25">
      <c r="A125" s="8"/>
      <c r="B125" s="8"/>
      <c r="C125" s="8"/>
      <c r="D125" s="8"/>
      <c r="E125" s="8"/>
      <c r="F125" s="8"/>
      <c r="G125" s="8"/>
      <c r="H125" s="8"/>
    </row>
    <row r="126" ht="14.25">
      <c r="A126" s="8"/>
      <c r="B126" s="8"/>
      <c r="C126" s="8"/>
      <c r="D126" s="8"/>
      <c r="E126" s="8"/>
      <c r="F126" s="8"/>
      <c r="G126" s="8"/>
      <c r="H126" s="8"/>
    </row>
    <row r="127" ht="14.25">
      <c r="A127" s="8"/>
      <c r="B127" s="8"/>
      <c r="C127" s="8"/>
      <c r="D127" s="8"/>
      <c r="E127" s="8"/>
      <c r="F127" s="8"/>
      <c r="G127" s="8"/>
      <c r="H127" s="8"/>
    </row>
    <row r="128" ht="14.25">
      <c r="A128" s="8"/>
      <c r="B128" s="8"/>
      <c r="C128" s="8"/>
      <c r="D128" s="8"/>
      <c r="E128" s="8"/>
      <c r="F128" s="8"/>
      <c r="G128" s="8"/>
      <c r="H128" s="8"/>
    </row>
    <row r="129" ht="14.25">
      <c r="A129" s="8"/>
      <c r="B129" s="8"/>
      <c r="C129" s="8"/>
      <c r="D129" s="8"/>
      <c r="E129" s="8"/>
      <c r="F129" s="8"/>
      <c r="G129" s="8"/>
      <c r="H129" s="8"/>
    </row>
    <row r="130" ht="14.25">
      <c r="A130" s="8"/>
      <c r="B130" s="8"/>
      <c r="C130" s="8"/>
      <c r="D130" s="8"/>
      <c r="E130" s="8"/>
      <c r="F130" s="8"/>
      <c r="G130" s="8"/>
      <c r="H130" s="8"/>
    </row>
    <row r="131" ht="14.25">
      <c r="A131" s="8"/>
      <c r="B131" s="8"/>
      <c r="C131" s="8"/>
      <c r="D131" s="8"/>
      <c r="E131" s="8"/>
      <c r="F131" s="8"/>
      <c r="G131" s="8"/>
      <c r="H131" s="8"/>
    </row>
    <row r="132" ht="14.25">
      <c r="A132" s="8"/>
      <c r="B132" s="8"/>
      <c r="C132" s="8"/>
      <c r="D132" s="8"/>
      <c r="E132" s="8"/>
      <c r="F132" s="8"/>
      <c r="G132" s="8"/>
      <c r="H132" s="8"/>
    </row>
    <row r="133" ht="14.25">
      <c r="A133" s="8"/>
      <c r="B133" s="8"/>
      <c r="C133" s="8"/>
      <c r="D133" s="8"/>
      <c r="E133" s="8"/>
      <c r="F133" s="8"/>
      <c r="G133" s="8"/>
      <c r="H133" s="8"/>
    </row>
    <row r="134" ht="14.25">
      <c r="A134" s="8"/>
      <c r="B134" s="8"/>
      <c r="C134" s="8"/>
      <c r="D134" s="8"/>
      <c r="E134" s="8"/>
      <c r="F134" s="8"/>
      <c r="G134" s="8"/>
      <c r="H134" s="8"/>
    </row>
    <row r="135" ht="14.25">
      <c r="A135" s="8"/>
      <c r="B135" s="8"/>
      <c r="C135" s="8"/>
      <c r="D135" s="8"/>
      <c r="E135" s="8"/>
      <c r="F135" s="8"/>
      <c r="G135" s="8"/>
      <c r="H135" s="8"/>
    </row>
    <row r="136" ht="14.25">
      <c r="A136" s="8"/>
      <c r="B136" s="8"/>
      <c r="C136" s="8"/>
      <c r="D136" s="8"/>
      <c r="E136" s="8"/>
      <c r="F136" s="8"/>
      <c r="G136" s="8"/>
      <c r="H136" s="8"/>
    </row>
    <row r="137" ht="14.25">
      <c r="A137" s="8"/>
      <c r="B137" s="8"/>
      <c r="C137" s="8"/>
      <c r="D137" s="8"/>
      <c r="E137" s="8"/>
      <c r="F137" s="8"/>
      <c r="G137" s="8"/>
      <c r="H137" s="8"/>
    </row>
    <row r="138" ht="14.25">
      <c r="A138" s="8"/>
      <c r="B138" s="8"/>
      <c r="C138" s="8"/>
      <c r="D138" s="8"/>
      <c r="E138" s="8"/>
      <c r="F138" s="8"/>
      <c r="G138" s="8"/>
      <c r="H138" s="8"/>
    </row>
    <row r="139" ht="14.25">
      <c r="A139" s="8"/>
      <c r="B139" s="8"/>
      <c r="C139" s="8"/>
      <c r="D139" s="8"/>
      <c r="E139" s="8"/>
      <c r="F139" s="8"/>
      <c r="G139" s="8"/>
      <c r="H139" s="8"/>
    </row>
    <row r="140" ht="14.25">
      <c r="A140" s="8"/>
      <c r="B140" s="8"/>
      <c r="C140" s="8"/>
      <c r="D140" s="8"/>
      <c r="E140" s="8"/>
      <c r="F140" s="8"/>
      <c r="G140" s="8"/>
      <c r="H140" s="8"/>
    </row>
    <row r="141" ht="14.25">
      <c r="A141" s="8"/>
      <c r="B141" s="8"/>
      <c r="C141" s="8"/>
      <c r="D141" s="8"/>
      <c r="E141" s="8"/>
      <c r="F141" s="8"/>
      <c r="G141" s="8"/>
      <c r="H141" s="8"/>
    </row>
    <row r="142" ht="14.25">
      <c r="A142" s="8"/>
      <c r="B142" s="8"/>
      <c r="C142" s="8"/>
      <c r="D142" s="8"/>
      <c r="E142" s="8"/>
      <c r="F142" s="8"/>
      <c r="G142" s="8"/>
      <c r="H142" s="8"/>
    </row>
    <row r="143" ht="14.25">
      <c r="A143" s="8"/>
      <c r="B143" s="8"/>
      <c r="C143" s="8"/>
      <c r="D143" s="8"/>
      <c r="E143" s="8"/>
      <c r="F143" s="8"/>
      <c r="G143" s="8"/>
      <c r="H143" s="8"/>
    </row>
    <row r="144" ht="14.25">
      <c r="A144" s="8"/>
      <c r="B144" s="8"/>
      <c r="C144" s="8"/>
      <c r="D144" s="8"/>
      <c r="E144" s="8"/>
      <c r="F144" s="8"/>
      <c r="G144" s="8"/>
      <c r="H144" s="8"/>
    </row>
    <row r="145" ht="14.25">
      <c r="A145" s="8"/>
      <c r="B145" s="8"/>
      <c r="C145" s="8"/>
      <c r="D145" s="8"/>
      <c r="E145" s="8"/>
      <c r="F145" s="8"/>
      <c r="G145" s="8"/>
      <c r="H145" s="8"/>
    </row>
    <row r="146" ht="14.25">
      <c r="A146" s="8"/>
      <c r="B146" s="8"/>
      <c r="C146" s="8"/>
      <c r="D146" s="8"/>
      <c r="E146" s="8"/>
      <c r="F146" s="8"/>
      <c r="G146" s="8"/>
      <c r="H146" s="8"/>
    </row>
    <row r="147" ht="14.25">
      <c r="A147" s="8"/>
      <c r="B147" s="8"/>
      <c r="C147" s="8"/>
      <c r="D147" s="8"/>
      <c r="E147" s="8"/>
      <c r="F147" s="8"/>
      <c r="G147" s="8"/>
      <c r="H147" s="8"/>
    </row>
    <row r="148" ht="14.25">
      <c r="A148" s="8"/>
      <c r="B148" s="8"/>
      <c r="C148" s="8"/>
      <c r="D148" s="8"/>
      <c r="E148" s="8"/>
      <c r="F148" s="8"/>
      <c r="G148" s="8"/>
      <c r="H148" s="8"/>
    </row>
    <row r="149" ht="14.25">
      <c r="A149" s="8"/>
      <c r="B149" s="8"/>
      <c r="C149" s="8"/>
      <c r="D149" s="8"/>
      <c r="E149" s="8"/>
      <c r="F149" s="8"/>
      <c r="G149" s="8"/>
      <c r="H149" s="8"/>
    </row>
    <row r="150" ht="14.25">
      <c r="A150" s="8"/>
      <c r="B150" s="8"/>
      <c r="C150" s="8"/>
      <c r="D150" s="8"/>
      <c r="E150" s="8"/>
      <c r="F150" s="8"/>
      <c r="G150" s="8"/>
      <c r="H150" s="8"/>
    </row>
    <row r="151" ht="14.25">
      <c r="A151" s="8"/>
      <c r="B151" s="8"/>
      <c r="C151" s="8"/>
      <c r="D151" s="8"/>
      <c r="E151" s="8"/>
      <c r="F151" s="8"/>
      <c r="G151" s="8"/>
      <c r="H151" s="8"/>
    </row>
    <row r="152" ht="14.25">
      <c r="A152" s="8"/>
      <c r="B152" s="8"/>
      <c r="C152" s="8"/>
      <c r="D152" s="8"/>
      <c r="E152" s="8"/>
      <c r="F152" s="8"/>
      <c r="G152" s="8"/>
      <c r="H152" s="8"/>
    </row>
    <row r="153" ht="14.25">
      <c r="A153" s="8"/>
      <c r="B153" s="8"/>
      <c r="C153" s="8"/>
      <c r="D153" s="8"/>
      <c r="E153" s="8"/>
      <c r="F153" s="8"/>
      <c r="G153" s="8"/>
      <c r="H153" s="8"/>
    </row>
    <row r="154" ht="14.25">
      <c r="A154" s="8"/>
      <c r="B154" s="8"/>
      <c r="C154" s="8"/>
      <c r="D154" s="8"/>
      <c r="E154" s="8"/>
      <c r="F154" s="8"/>
      <c r="G154" s="8"/>
      <c r="H154" s="8"/>
    </row>
    <row r="155" ht="14.25">
      <c r="A155" s="8"/>
      <c r="B155" s="8"/>
      <c r="C155" s="8"/>
      <c r="D155" s="8"/>
      <c r="E155" s="8"/>
      <c r="F155" s="8"/>
      <c r="G155" s="8"/>
      <c r="H155" s="8"/>
    </row>
    <row r="156" ht="14.25">
      <c r="A156" s="8"/>
      <c r="B156" s="8"/>
      <c r="C156" s="8"/>
      <c r="D156" s="8"/>
      <c r="E156" s="8"/>
      <c r="F156" s="8"/>
      <c r="G156" s="8"/>
      <c r="H156" s="8"/>
    </row>
    <row r="157" ht="14.25">
      <c r="A157" s="8"/>
      <c r="B157" s="8"/>
      <c r="C157" s="8"/>
      <c r="D157" s="8"/>
      <c r="E157" s="8"/>
      <c r="F157" s="8"/>
      <c r="G157" s="8"/>
      <c r="H157" s="8"/>
    </row>
    <row r="158" ht="14.25">
      <c r="A158" s="8"/>
      <c r="B158" s="8"/>
      <c r="C158" s="8"/>
      <c r="D158" s="8"/>
      <c r="E158" s="8"/>
      <c r="F158" s="8"/>
      <c r="G158" s="8"/>
      <c r="H158" s="8"/>
    </row>
    <row r="159" ht="14.25">
      <c r="A159" s="8"/>
      <c r="B159" s="8"/>
      <c r="C159" s="8"/>
      <c r="D159" s="8"/>
      <c r="E159" s="8"/>
      <c r="F159" s="8"/>
      <c r="G159" s="8"/>
      <c r="H159" s="8"/>
    </row>
    <row r="160" ht="14.25">
      <c r="A160" s="8"/>
      <c r="B160" s="8"/>
      <c r="C160" s="8"/>
      <c r="D160" s="8"/>
      <c r="E160" s="8"/>
      <c r="F160" s="8"/>
      <c r="G160" s="8"/>
      <c r="H160" s="8"/>
    </row>
    <row r="161" ht="14.25">
      <c r="A161" s="8"/>
      <c r="B161" s="8"/>
      <c r="C161" s="8"/>
      <c r="D161" s="8"/>
      <c r="E161" s="8"/>
      <c r="F161" s="8"/>
      <c r="G161" s="8"/>
      <c r="H161" s="8"/>
    </row>
    <row r="162" ht="14.25">
      <c r="A162" s="8"/>
      <c r="B162" s="8"/>
      <c r="C162" s="8"/>
      <c r="D162" s="8"/>
      <c r="E162" s="8"/>
      <c r="F162" s="8"/>
      <c r="G162" s="8"/>
      <c r="H162" s="8"/>
    </row>
    <row r="163" ht="14.25">
      <c r="A163" s="8"/>
      <c r="B163" s="8"/>
      <c r="C163" s="8"/>
      <c r="D163" s="8"/>
      <c r="E163" s="8"/>
      <c r="F163" s="8"/>
      <c r="G163" s="8"/>
      <c r="H163" s="8"/>
    </row>
    <row r="164" ht="14.25">
      <c r="A164" s="8"/>
      <c r="B164" s="8"/>
      <c r="C164" s="8"/>
      <c r="D164" s="8"/>
      <c r="E164" s="8"/>
      <c r="F164" s="8"/>
      <c r="G164" s="8"/>
      <c r="H164" s="8"/>
    </row>
    <row r="165" ht="14.25">
      <c r="A165" s="8"/>
      <c r="B165" s="8"/>
      <c r="C165" s="8"/>
      <c r="D165" s="8"/>
      <c r="E165" s="8"/>
      <c r="F165" s="8"/>
      <c r="G165" s="8"/>
      <c r="H165" s="8"/>
    </row>
    <row r="166" ht="14.25">
      <c r="A166" s="8"/>
      <c r="B166" s="8"/>
      <c r="C166" s="8"/>
      <c r="D166" s="8"/>
      <c r="E166" s="8"/>
      <c r="F166" s="8"/>
      <c r="G166" s="8"/>
      <c r="H166" s="8"/>
    </row>
    <row r="167" ht="14.25">
      <c r="A167" s="8"/>
      <c r="B167" s="8"/>
      <c r="C167" s="8"/>
      <c r="D167" s="8"/>
      <c r="E167" s="8"/>
      <c r="F167" s="8"/>
      <c r="G167" s="8"/>
      <c r="H167" s="8"/>
    </row>
    <row r="168" ht="14.25">
      <c r="A168" s="8"/>
      <c r="B168" s="8"/>
      <c r="C168" s="8"/>
      <c r="D168" s="8"/>
      <c r="E168" s="8"/>
      <c r="F168" s="8"/>
      <c r="G168" s="8"/>
      <c r="H168" s="8"/>
    </row>
  </sheetData>
  <mergeCells count="40">
    <mergeCell ref="A1:H1"/>
    <mergeCell ref="A2:H2"/>
    <mergeCell ref="A3:H3"/>
    <mergeCell ref="A4:H4"/>
    <mergeCell ref="A5:H5"/>
    <mergeCell ref="A6:H6"/>
    <mergeCell ref="A7:B7"/>
    <mergeCell ref="C7:H7"/>
    <mergeCell ref="A8:C8"/>
    <mergeCell ref="D8:H8"/>
    <mergeCell ref="A9:B9"/>
    <mergeCell ref="C9:H9"/>
    <mergeCell ref="A10:B10"/>
    <mergeCell ref="C10:D10"/>
    <mergeCell ref="E10:F10"/>
    <mergeCell ref="G10:H10"/>
    <mergeCell ref="A11:B11"/>
    <mergeCell ref="C11:D11"/>
    <mergeCell ref="E11:F11"/>
    <mergeCell ref="G11:H11"/>
    <mergeCell ref="A12:B12"/>
    <mergeCell ref="C12:H12"/>
    <mergeCell ref="A13:B13"/>
    <mergeCell ref="C13:H13"/>
    <mergeCell ref="A14:B14"/>
    <mergeCell ref="C14:H14"/>
    <mergeCell ref="A15:B15"/>
    <mergeCell ref="C15:H15"/>
    <mergeCell ref="A16:H16"/>
    <mergeCell ref="A17:H17"/>
    <mergeCell ref="A18:H18"/>
    <mergeCell ref="A19:H19"/>
    <mergeCell ref="A20:H20"/>
    <mergeCell ref="A21:H21"/>
    <mergeCell ref="A22:H22"/>
    <mergeCell ref="A23:H23"/>
    <mergeCell ref="A24:H24"/>
    <mergeCell ref="A25:H25"/>
    <mergeCell ref="A26:H26"/>
    <mergeCell ref="A98:H98"/>
  </mergeCells>
  <dataValidations count="1" disablePrompts="0">
    <dataValidation sqref="C32:C34 C118 C125 C146 C148" type="none" allowBlank="1" error="НЕ добавляйте гиперссылки - это запрещено&#10;При указании Торговой марки ВСЕГДА указывайте &quot;или аналог&quot;" errorStyle="stop" imeMode="noControl" operator="between" prompt="НЕ добавляйте гиперссылки - это запрещено&#10;При указании Торговой марки ВСЕГДА указывайте &quot;или аналог&quot;" showDropDown="0" showErrorMessage="1" showInputMessage="1"/>
  </dataValidations>
  <printOptions headings="0" gridLines="0"/>
  <pageMargins left="0.69999999999999996" right="0.69999999999999996" top="0.75" bottom="0.75" header="0" footer="0"/>
  <pageSetup blackAndWhite="0" cellComments="none" copies="1" draft="0" errors="displayed" firstPageNumber="2147483647" fitToHeight="1" fitToWidth="1" horizontalDpi="600" orientation="portrait" pageOrder="downThenOver" paperSize="9" scale="100" useFirstPageNumber="0" usePrinterDefaults="1" vertic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workbookViewId="0" zoomScale="100">
      <selection activeCell="F102" activeCellId="0" sqref="F102"/>
    </sheetView>
  </sheetViews>
  <sheetFormatPr defaultColWidth="14.44140625" defaultRowHeight="14.25"/>
  <cols>
    <col bestFit="1" customWidth="1" min="1" max="1" style="8" width="5.109375"/>
    <col bestFit="1" customWidth="1" min="2" max="2" style="8" width="52"/>
    <col bestFit="1" customWidth="1" min="3" max="3" style="8" width="27.44140625"/>
    <col bestFit="1" customWidth="1" min="4" max="4" style="8" width="22"/>
    <col bestFit="1" customWidth="1" min="5" max="5" style="8" width="15.44140625"/>
    <col bestFit="1" customWidth="1" min="6" max="6" style="8" width="23.44140625"/>
    <col bestFit="1" customWidth="1" min="7" max="7" style="8" width="14.44140625"/>
    <col bestFit="1" customWidth="1" min="8" max="8" style="8" width="25"/>
    <col bestFit="1" customWidth="1" min="9" max="11" style="7" width="8.6640625"/>
    <col bestFit="1" min="12" max="16384" style="7" width="14.44140625"/>
  </cols>
  <sheetData>
    <row r="1">
      <c r="A1" s="9"/>
      <c r="B1" s="8"/>
      <c r="C1" s="8"/>
      <c r="D1" s="8"/>
      <c r="E1" s="8"/>
      <c r="F1" s="8"/>
      <c r="G1" s="8"/>
      <c r="H1" s="8"/>
    </row>
    <row r="2" s="7" customFormat="1" ht="19.5">
      <c r="A2" s="10" t="s">
        <v>27</v>
      </c>
      <c r="B2" s="10"/>
      <c r="C2" s="10"/>
      <c r="D2" s="10"/>
      <c r="E2" s="10"/>
      <c r="F2" s="10"/>
      <c r="G2" s="10"/>
      <c r="H2" s="10"/>
    </row>
    <row r="3" s="7" customFormat="1" ht="21">
      <c r="A3" s="11" t="str">
        <f>'Информация о Чемпионате'!B4</f>
        <v xml:space="preserve">Итоговый (межрегиональный) этап Чемпионата по профессиональному мастерству "Профессионалы"</v>
      </c>
      <c r="B3" s="11"/>
      <c r="C3" s="11"/>
      <c r="D3" s="11"/>
      <c r="E3" s="11"/>
      <c r="F3" s="11"/>
      <c r="G3" s="11"/>
      <c r="H3" s="11"/>
    </row>
    <row r="4" s="7" customFormat="1" ht="19.5">
      <c r="A4" s="10" t="s">
        <v>28</v>
      </c>
      <c r="B4" s="10"/>
      <c r="C4" s="10"/>
      <c r="D4" s="10"/>
      <c r="E4" s="10"/>
      <c r="F4" s="10"/>
      <c r="G4" s="10"/>
      <c r="H4" s="10"/>
    </row>
    <row r="5" ht="20.399999999999999">
      <c r="A5" s="13" t="str">
        <f>'Информация о Чемпионате'!B3</f>
        <v>Зоотехния</v>
      </c>
      <c r="B5" s="13"/>
      <c r="C5" s="13"/>
      <c r="D5" s="13"/>
      <c r="E5" s="13"/>
      <c r="F5" s="13"/>
      <c r="G5" s="13"/>
      <c r="H5" s="13"/>
    </row>
    <row r="6">
      <c r="A6" s="14" t="s">
        <v>29</v>
      </c>
      <c r="B6" s="8"/>
      <c r="C6" s="8"/>
      <c r="D6" s="8"/>
      <c r="E6" s="8"/>
      <c r="F6" s="8"/>
      <c r="G6" s="8"/>
      <c r="H6" s="8"/>
    </row>
    <row r="7" ht="15">
      <c r="A7" s="14" t="s">
        <v>30</v>
      </c>
      <c r="B7" s="14"/>
      <c r="C7" s="15" t="str">
        <f>'Информация о Чемпионате'!B5</f>
        <v xml:space="preserve">Белгородская область</v>
      </c>
      <c r="D7" s="15"/>
      <c r="E7" s="15"/>
      <c r="F7" s="15"/>
      <c r="G7" s="15"/>
      <c r="H7" s="15"/>
    </row>
    <row r="8" ht="15">
      <c r="A8" s="14" t="s">
        <v>31</v>
      </c>
      <c r="B8" s="14"/>
      <c r="C8" s="14"/>
      <c r="D8" s="15" t="str">
        <f>'Информация о Чемпионате'!B6</f>
        <v xml:space="preserve">Областное государственное автономное профессиональное образовательное учреждение "Корочанский сельскохозяйственный техникум"</v>
      </c>
      <c r="E8" s="15"/>
      <c r="F8" s="15"/>
      <c r="G8" s="15"/>
      <c r="H8" s="15"/>
    </row>
    <row r="9" ht="15.6">
      <c r="A9" s="14" t="s">
        <v>32</v>
      </c>
      <c r="B9" s="14"/>
      <c r="C9" s="14" t="str">
        <f>'Информация о Чемпионате'!B7</f>
        <v xml:space="preserve">Бедгородская область, город Короча, улица Интернациональная, дом 62</v>
      </c>
      <c r="D9" s="14"/>
      <c r="E9" s="14"/>
      <c r="F9" s="14"/>
      <c r="G9" s="14"/>
      <c r="H9" s="14"/>
    </row>
    <row r="10" ht="15.6">
      <c r="A10" s="14" t="s">
        <v>33</v>
      </c>
      <c r="B10" s="14"/>
      <c r="C10" s="14" t="str">
        <f>'Информация о Чемпионате'!B9</f>
        <v xml:space="preserve">Плотникова Наталья Анатольевна</v>
      </c>
      <c r="D10" s="14"/>
      <c r="E10" s="14" t="str">
        <f>'Информация о Чемпионате'!B10</f>
        <v>natalya_plotnikova_1981@mail.ru</v>
      </c>
      <c r="F10" s="14"/>
      <c r="G10" s="14" t="str">
        <f>'Информация о Чемпионате'!B11</f>
        <v>+7-920-553-30-33</v>
      </c>
      <c r="H10" s="14"/>
    </row>
    <row r="11" ht="15.6">
      <c r="A11" s="14" t="s">
        <v>34</v>
      </c>
      <c r="B11" s="14"/>
      <c r="C11" s="14" t="str">
        <f>'Информация о Чемпионате'!B12</f>
        <v xml:space="preserve">Бакланов Дмитрий Александрович</v>
      </c>
      <c r="D11" s="14"/>
      <c r="E11" s="14" t="str">
        <f>'Информация о Чемпионате'!B13</f>
        <v>gijan-86@yandex.ru</v>
      </c>
      <c r="F11" s="14"/>
      <c r="G11" s="14" t="str">
        <f>'Информация о Чемпионате'!B14</f>
        <v>+7-952-432-28-06</v>
      </c>
      <c r="H11" s="14"/>
    </row>
    <row r="12" ht="15.6">
      <c r="A12" s="14" t="s">
        <v>35</v>
      </c>
      <c r="B12" s="14"/>
      <c r="C12" s="14">
        <f>'Информация о Чемпионате'!B17</f>
        <v>15</v>
      </c>
      <c r="D12" s="14"/>
      <c r="E12" s="14"/>
      <c r="F12" s="14"/>
      <c r="G12" s="14"/>
      <c r="H12" s="14"/>
    </row>
    <row r="13" ht="15.6">
      <c r="A13" s="14" t="s">
        <v>36</v>
      </c>
      <c r="B13" s="14"/>
      <c r="C13" s="14">
        <f>'Информация о Чемпионате'!B15</f>
        <v>10</v>
      </c>
      <c r="D13" s="14"/>
      <c r="E13" s="14"/>
      <c r="F13" s="14"/>
      <c r="G13" s="14"/>
      <c r="H13" s="14"/>
    </row>
    <row r="14" ht="15.6">
      <c r="A14" s="14" t="s">
        <v>37</v>
      </c>
      <c r="B14" s="14"/>
      <c r="C14" s="14">
        <f>'Информация о Чемпионате'!B16</f>
        <v>9</v>
      </c>
      <c r="D14" s="14"/>
      <c r="E14" s="14"/>
      <c r="F14" s="14"/>
      <c r="G14" s="14"/>
      <c r="H14" s="14"/>
    </row>
    <row r="15" ht="15.6">
      <c r="A15" s="14" t="s">
        <v>38</v>
      </c>
      <c r="B15" s="14"/>
      <c r="C15" s="14" t="str">
        <f>'Информация о Чемпионате'!B8</f>
        <v xml:space="preserve">14.04.2025 - 18.04.2025</v>
      </c>
      <c r="D15" s="14"/>
      <c r="E15" s="14"/>
      <c r="F15" s="14"/>
      <c r="G15" s="14"/>
      <c r="H15" s="14"/>
    </row>
    <row r="16" s="8" customFormat="1" ht="22.5" customHeight="1">
      <c r="A16" s="77" t="s">
        <v>287</v>
      </c>
      <c r="B16" s="78"/>
      <c r="C16" s="78"/>
      <c r="D16" s="78"/>
      <c r="E16" s="78"/>
      <c r="F16" s="78"/>
      <c r="G16" s="78"/>
      <c r="H16" s="78"/>
    </row>
    <row r="17" ht="19.5">
      <c r="A17" s="45" t="s">
        <v>288</v>
      </c>
      <c r="B17" s="46"/>
      <c r="C17" s="46"/>
      <c r="D17" s="46"/>
      <c r="E17" s="46"/>
      <c r="F17" s="46"/>
      <c r="G17" s="46"/>
      <c r="H17" s="46"/>
    </row>
    <row r="18" ht="57">
      <c r="A18" s="40" t="s">
        <v>49</v>
      </c>
      <c r="B18" s="40" t="s">
        <v>50</v>
      </c>
      <c r="C18" s="28" t="s">
        <v>51</v>
      </c>
      <c r="D18" s="41" t="s">
        <v>52</v>
      </c>
      <c r="E18" s="41" t="s">
        <v>53</v>
      </c>
      <c r="F18" s="41" t="s">
        <v>54</v>
      </c>
      <c r="G18" s="41" t="s">
        <v>55</v>
      </c>
      <c r="H18" s="40" t="s">
        <v>56</v>
      </c>
    </row>
    <row r="19" s="121" customFormat="1" ht="93" customHeight="1">
      <c r="A19" s="122">
        <v>1</v>
      </c>
      <c r="B19" s="123" t="s">
        <v>289</v>
      </c>
      <c r="C19" s="123" t="s">
        <v>290</v>
      </c>
      <c r="D19" s="122" t="s">
        <v>103</v>
      </c>
      <c r="E19" s="122">
        <v>2</v>
      </c>
      <c r="F19" s="122" t="s">
        <v>291</v>
      </c>
      <c r="G19" s="68">
        <v>20</v>
      </c>
      <c r="H19" s="49"/>
    </row>
    <row r="20" s="121" customFormat="1" ht="19.199999999999999" customHeight="1">
      <c r="A20" s="122">
        <v>2</v>
      </c>
      <c r="B20" s="123" t="s">
        <v>292</v>
      </c>
      <c r="C20" s="123" t="s">
        <v>293</v>
      </c>
      <c r="D20" s="122" t="s">
        <v>103</v>
      </c>
      <c r="E20" s="122">
        <v>2</v>
      </c>
      <c r="F20" s="122" t="s">
        <v>294</v>
      </c>
      <c r="G20" s="68">
        <v>2</v>
      </c>
      <c r="H20" s="49"/>
    </row>
    <row r="21" s="121" customFormat="1" ht="34.799999999999997" customHeight="1">
      <c r="A21" s="122">
        <v>3</v>
      </c>
      <c r="B21" s="123" t="s">
        <v>295</v>
      </c>
      <c r="C21" s="123" t="s">
        <v>296</v>
      </c>
      <c r="D21" s="122" t="s">
        <v>103</v>
      </c>
      <c r="E21" s="122">
        <v>1</v>
      </c>
      <c r="F21" s="122" t="s">
        <v>291</v>
      </c>
      <c r="G21" s="68">
        <v>10</v>
      </c>
      <c r="H21" s="49"/>
    </row>
    <row r="22" s="121" customFormat="1" ht="19.199999999999999" customHeight="1">
      <c r="A22" s="122">
        <v>4</v>
      </c>
      <c r="B22" s="123" t="s">
        <v>297</v>
      </c>
      <c r="C22" s="123" t="s">
        <v>298</v>
      </c>
      <c r="D22" s="122" t="s">
        <v>103</v>
      </c>
      <c r="E22" s="122">
        <v>5</v>
      </c>
      <c r="F22" s="122" t="s">
        <v>291</v>
      </c>
      <c r="G22" s="68">
        <v>50</v>
      </c>
      <c r="H22" s="49"/>
    </row>
    <row r="23" s="121" customFormat="1" ht="33.600000000000001" customHeight="1">
      <c r="A23" s="122">
        <v>5</v>
      </c>
      <c r="B23" s="123" t="s">
        <v>299</v>
      </c>
      <c r="C23" s="123" t="s">
        <v>300</v>
      </c>
      <c r="D23" s="122" t="s">
        <v>103</v>
      </c>
      <c r="E23" s="68">
        <v>6</v>
      </c>
      <c r="F23" s="122" t="s">
        <v>294</v>
      </c>
      <c r="G23" s="68">
        <v>6</v>
      </c>
      <c r="H23" s="49"/>
    </row>
    <row r="24" s="121" customFormat="1" ht="48" customHeight="1">
      <c r="A24" s="122">
        <v>6</v>
      </c>
      <c r="B24" s="123" t="s">
        <v>301</v>
      </c>
      <c r="C24" s="123" t="s">
        <v>302</v>
      </c>
      <c r="D24" s="122" t="s">
        <v>103</v>
      </c>
      <c r="E24" s="68">
        <v>6</v>
      </c>
      <c r="F24" s="122" t="s">
        <v>294</v>
      </c>
      <c r="G24" s="68">
        <v>6</v>
      </c>
      <c r="H24" s="49"/>
    </row>
    <row r="25" s="121" customFormat="1" ht="28.800000000000001" customHeight="1">
      <c r="A25" s="122">
        <v>7</v>
      </c>
      <c r="B25" s="123" t="s">
        <v>303</v>
      </c>
      <c r="C25" s="123" t="s">
        <v>304</v>
      </c>
      <c r="D25" s="122" t="s">
        <v>103</v>
      </c>
      <c r="E25" s="68">
        <v>8</v>
      </c>
      <c r="F25" s="122" t="s">
        <v>294</v>
      </c>
      <c r="G25" s="68">
        <v>8</v>
      </c>
      <c r="H25" s="49"/>
    </row>
    <row r="26" s="121" customFormat="1" ht="19.199999999999999" customHeight="1">
      <c r="A26" s="122">
        <v>8</v>
      </c>
      <c r="B26" s="123" t="s">
        <v>305</v>
      </c>
      <c r="C26" s="123" t="s">
        <v>306</v>
      </c>
      <c r="D26" s="122" t="s">
        <v>103</v>
      </c>
      <c r="E26" s="68">
        <v>3</v>
      </c>
      <c r="F26" s="122" t="s">
        <v>294</v>
      </c>
      <c r="G26" s="68">
        <v>3</v>
      </c>
      <c r="H26" s="49"/>
    </row>
    <row r="27" s="121" customFormat="1" ht="19.199999999999999" customHeight="1">
      <c r="A27" s="122">
        <v>9</v>
      </c>
      <c r="B27" s="123" t="s">
        <v>307</v>
      </c>
      <c r="C27" s="123" t="s">
        <v>308</v>
      </c>
      <c r="D27" s="122" t="s">
        <v>103</v>
      </c>
      <c r="E27" s="68">
        <v>2</v>
      </c>
      <c r="F27" s="122" t="s">
        <v>294</v>
      </c>
      <c r="G27" s="68">
        <v>2</v>
      </c>
      <c r="H27" s="49"/>
    </row>
    <row r="28" s="121" customFormat="1" ht="19.199999999999999" customHeight="1">
      <c r="A28" s="122">
        <v>10</v>
      </c>
      <c r="B28" s="123" t="s">
        <v>309</v>
      </c>
      <c r="C28" s="123" t="s">
        <v>310</v>
      </c>
      <c r="D28" s="122" t="s">
        <v>103</v>
      </c>
      <c r="E28" s="68">
        <v>3</v>
      </c>
      <c r="F28" s="122" t="s">
        <v>294</v>
      </c>
      <c r="G28" s="68">
        <v>3</v>
      </c>
      <c r="H28" s="49"/>
    </row>
    <row r="29" s="121" customFormat="1" ht="19.199999999999999" customHeight="1">
      <c r="A29" s="122">
        <v>11</v>
      </c>
      <c r="B29" s="123" t="s">
        <v>311</v>
      </c>
      <c r="C29" s="123" t="s">
        <v>312</v>
      </c>
      <c r="D29" s="122" t="s">
        <v>103</v>
      </c>
      <c r="E29" s="68">
        <v>2</v>
      </c>
      <c r="F29" s="122" t="s">
        <v>294</v>
      </c>
      <c r="G29" s="68">
        <v>2</v>
      </c>
      <c r="H29" s="49"/>
    </row>
    <row r="30" s="121" customFormat="1" ht="19.199999999999999" customHeight="1">
      <c r="A30" s="122">
        <v>12</v>
      </c>
      <c r="B30" s="123" t="s">
        <v>313</v>
      </c>
      <c r="C30" s="123" t="s">
        <v>314</v>
      </c>
      <c r="D30" s="122" t="s">
        <v>103</v>
      </c>
      <c r="E30" s="68">
        <v>2</v>
      </c>
      <c r="F30" s="122" t="s">
        <v>294</v>
      </c>
      <c r="G30" s="68">
        <v>2</v>
      </c>
      <c r="H30" s="49"/>
    </row>
    <row r="31" s="121" customFormat="1" ht="19.199999999999999" customHeight="1">
      <c r="A31" s="122">
        <v>13</v>
      </c>
      <c r="B31" s="123" t="s">
        <v>315</v>
      </c>
      <c r="C31" s="123" t="s">
        <v>316</v>
      </c>
      <c r="D31" s="122" t="s">
        <v>103</v>
      </c>
      <c r="E31" s="68">
        <v>2</v>
      </c>
      <c r="F31" s="122" t="s">
        <v>294</v>
      </c>
      <c r="G31" s="68">
        <v>2</v>
      </c>
      <c r="H31" s="49"/>
    </row>
    <row r="32" s="121" customFormat="1" ht="19.199999999999999" customHeight="1">
      <c r="A32" s="122">
        <v>14</v>
      </c>
      <c r="B32" s="123" t="s">
        <v>317</v>
      </c>
      <c r="C32" s="123" t="s">
        <v>318</v>
      </c>
      <c r="D32" s="122" t="s">
        <v>103</v>
      </c>
      <c r="E32" s="68">
        <v>2</v>
      </c>
      <c r="F32" s="122" t="s">
        <v>294</v>
      </c>
      <c r="G32" s="68">
        <v>2</v>
      </c>
      <c r="H32" s="49"/>
    </row>
    <row r="33" s="121" customFormat="1" ht="19.199999999999999" customHeight="1">
      <c r="A33" s="122">
        <v>15</v>
      </c>
      <c r="B33" s="123" t="s">
        <v>319</v>
      </c>
      <c r="C33" s="123" t="s">
        <v>320</v>
      </c>
      <c r="D33" s="122" t="s">
        <v>103</v>
      </c>
      <c r="E33" s="68">
        <v>3</v>
      </c>
      <c r="F33" s="122" t="s">
        <v>294</v>
      </c>
      <c r="G33" s="68">
        <v>3</v>
      </c>
      <c r="H33" s="49"/>
    </row>
    <row r="34" s="121" customFormat="1" ht="19.199999999999999" customHeight="1">
      <c r="A34" s="122">
        <v>16</v>
      </c>
      <c r="B34" s="123" t="s">
        <v>321</v>
      </c>
      <c r="C34" s="123" t="s">
        <v>322</v>
      </c>
      <c r="D34" s="122" t="s">
        <v>103</v>
      </c>
      <c r="E34" s="68">
        <v>3</v>
      </c>
      <c r="F34" s="122" t="s">
        <v>294</v>
      </c>
      <c r="G34" s="68">
        <v>3</v>
      </c>
      <c r="H34" s="49"/>
    </row>
    <row r="35" s="121" customFormat="1" ht="19.199999999999999" customHeight="1">
      <c r="A35" s="122">
        <v>17</v>
      </c>
      <c r="B35" s="123" t="s">
        <v>323</v>
      </c>
      <c r="C35" s="123" t="s">
        <v>324</v>
      </c>
      <c r="D35" s="122" t="s">
        <v>103</v>
      </c>
      <c r="E35" s="68">
        <v>3</v>
      </c>
      <c r="F35" s="122" t="s">
        <v>294</v>
      </c>
      <c r="G35" s="68">
        <v>3</v>
      </c>
      <c r="H35" s="49"/>
    </row>
    <row r="36" s="121" customFormat="1" ht="19.199999999999999" customHeight="1">
      <c r="A36" s="122">
        <v>18</v>
      </c>
      <c r="B36" s="123" t="s">
        <v>325</v>
      </c>
      <c r="C36" s="123" t="s">
        <v>326</v>
      </c>
      <c r="D36" s="122" t="s">
        <v>103</v>
      </c>
      <c r="E36" s="68">
        <v>2</v>
      </c>
      <c r="F36" s="122" t="s">
        <v>294</v>
      </c>
      <c r="G36" s="68">
        <v>2</v>
      </c>
      <c r="H36" s="49"/>
    </row>
    <row r="37" s="121" customFormat="1" ht="19.199999999999999" customHeight="1">
      <c r="A37" s="122">
        <v>19</v>
      </c>
      <c r="B37" s="123" t="s">
        <v>327</v>
      </c>
      <c r="C37" s="123" t="s">
        <v>189</v>
      </c>
      <c r="D37" s="122" t="s">
        <v>103</v>
      </c>
      <c r="E37" s="122">
        <v>4</v>
      </c>
      <c r="F37" s="122" t="s">
        <v>291</v>
      </c>
      <c r="G37" s="68">
        <v>40</v>
      </c>
      <c r="H37" s="49"/>
    </row>
    <row r="38" s="121" customFormat="1" ht="48" customHeight="1">
      <c r="A38" s="122">
        <v>20</v>
      </c>
      <c r="B38" s="123" t="s">
        <v>328</v>
      </c>
      <c r="C38" s="123" t="s">
        <v>329</v>
      </c>
      <c r="D38" s="122" t="s">
        <v>103</v>
      </c>
      <c r="E38" s="122">
        <v>2</v>
      </c>
      <c r="F38" s="122" t="s">
        <v>294</v>
      </c>
      <c r="G38" s="68">
        <v>2</v>
      </c>
      <c r="H38" s="49"/>
    </row>
    <row r="39" s="121" customFormat="1" ht="34.799999999999997" customHeight="1">
      <c r="A39" s="122">
        <v>21</v>
      </c>
      <c r="B39" s="123" t="s">
        <v>330</v>
      </c>
      <c r="C39" s="123" t="s">
        <v>331</v>
      </c>
      <c r="D39" s="122" t="s">
        <v>103</v>
      </c>
      <c r="E39" s="122">
        <v>1</v>
      </c>
      <c r="F39" s="122" t="s">
        <v>332</v>
      </c>
      <c r="G39" s="68">
        <v>1</v>
      </c>
      <c r="H39" s="49"/>
    </row>
    <row r="40" s="121" customFormat="1" ht="19.199999999999999" customHeight="1">
      <c r="A40" s="122">
        <v>22</v>
      </c>
      <c r="B40" s="123" t="s">
        <v>333</v>
      </c>
      <c r="C40" s="123" t="s">
        <v>189</v>
      </c>
      <c r="D40" s="122" t="s">
        <v>103</v>
      </c>
      <c r="E40" s="122">
        <v>1</v>
      </c>
      <c r="F40" s="122" t="s">
        <v>294</v>
      </c>
      <c r="G40" s="68">
        <v>1</v>
      </c>
      <c r="H40" s="49"/>
    </row>
    <row r="41" s="121" customFormat="1" ht="19.199999999999999" customHeight="1">
      <c r="A41" s="122">
        <v>23</v>
      </c>
      <c r="B41" s="123" t="s">
        <v>334</v>
      </c>
      <c r="C41" s="123" t="s">
        <v>335</v>
      </c>
      <c r="D41" s="122" t="s">
        <v>103</v>
      </c>
      <c r="E41" s="122">
        <v>3</v>
      </c>
      <c r="F41" s="122" t="s">
        <v>294</v>
      </c>
      <c r="G41" s="68">
        <v>3</v>
      </c>
      <c r="H41" s="49"/>
    </row>
    <row r="42" s="121" customFormat="1" ht="19.199999999999999" customHeight="1">
      <c r="A42" s="122">
        <v>24</v>
      </c>
      <c r="B42" s="123" t="s">
        <v>336</v>
      </c>
      <c r="C42" s="123" t="s">
        <v>337</v>
      </c>
      <c r="D42" s="122" t="s">
        <v>103</v>
      </c>
      <c r="E42" s="122">
        <v>500</v>
      </c>
      <c r="F42" s="122" t="s">
        <v>338</v>
      </c>
      <c r="G42" s="68">
        <v>5000</v>
      </c>
      <c r="H42" s="49"/>
    </row>
    <row r="43" s="121" customFormat="1" ht="19.199999999999999" customHeight="1">
      <c r="A43" s="122">
        <v>25</v>
      </c>
      <c r="B43" s="123" t="s">
        <v>339</v>
      </c>
      <c r="C43" s="123" t="s">
        <v>340</v>
      </c>
      <c r="D43" s="122" t="s">
        <v>103</v>
      </c>
      <c r="E43" s="122">
        <v>50</v>
      </c>
      <c r="F43" s="122" t="s">
        <v>338</v>
      </c>
      <c r="G43" s="68">
        <v>500</v>
      </c>
      <c r="H43" s="49"/>
    </row>
    <row r="44" s="121" customFormat="1" ht="45.600000000000001" customHeight="1">
      <c r="A44" s="122">
        <v>26</v>
      </c>
      <c r="B44" s="123" t="s">
        <v>341</v>
      </c>
      <c r="C44" s="123" t="s">
        <v>342</v>
      </c>
      <c r="D44" s="122" t="s">
        <v>103</v>
      </c>
      <c r="E44" s="122">
        <v>500</v>
      </c>
      <c r="F44" s="122" t="s">
        <v>338</v>
      </c>
      <c r="G44" s="68">
        <v>5000</v>
      </c>
      <c r="H44" s="49"/>
    </row>
    <row r="45" s="121" customFormat="1" ht="29.399999999999999" customHeight="1">
      <c r="A45" s="122">
        <v>27</v>
      </c>
      <c r="B45" s="123" t="s">
        <v>343</v>
      </c>
      <c r="C45" s="123" t="s">
        <v>343</v>
      </c>
      <c r="D45" s="122" t="s">
        <v>103</v>
      </c>
      <c r="E45" s="122">
        <v>200</v>
      </c>
      <c r="F45" s="122" t="s">
        <v>338</v>
      </c>
      <c r="G45" s="68">
        <v>2000</v>
      </c>
      <c r="H45" s="49"/>
    </row>
    <row r="46" s="121" customFormat="1" ht="19.199999999999999" customHeight="1">
      <c r="A46" s="122">
        <v>28</v>
      </c>
      <c r="B46" s="123" t="s">
        <v>344</v>
      </c>
      <c r="C46" s="123" t="s">
        <v>345</v>
      </c>
      <c r="D46" s="122" t="s">
        <v>103</v>
      </c>
      <c r="E46" s="122">
        <v>1</v>
      </c>
      <c r="F46" s="122" t="s">
        <v>294</v>
      </c>
      <c r="G46" s="68">
        <v>1</v>
      </c>
      <c r="H46" s="49"/>
    </row>
    <row r="47" s="121" customFormat="1" ht="19.199999999999999" customHeight="1">
      <c r="A47" s="122">
        <v>29</v>
      </c>
      <c r="B47" s="123" t="s">
        <v>346</v>
      </c>
      <c r="C47" s="123" t="s">
        <v>347</v>
      </c>
      <c r="D47" s="122" t="s">
        <v>103</v>
      </c>
      <c r="E47" s="122">
        <v>1</v>
      </c>
      <c r="F47" s="122" t="s">
        <v>291</v>
      </c>
      <c r="G47" s="68">
        <v>2</v>
      </c>
      <c r="H47" s="49"/>
    </row>
    <row r="48" s="121" customFormat="1" ht="30.600000000000001" customHeight="1">
      <c r="A48" s="122">
        <v>30</v>
      </c>
      <c r="B48" s="123" t="s">
        <v>348</v>
      </c>
      <c r="C48" s="123" t="s">
        <v>349</v>
      </c>
      <c r="D48" s="122" t="s">
        <v>103</v>
      </c>
      <c r="E48" s="122">
        <v>1</v>
      </c>
      <c r="F48" s="122" t="s">
        <v>291</v>
      </c>
      <c r="G48" s="68">
        <v>2</v>
      </c>
      <c r="H48" s="49"/>
    </row>
    <row r="49" s="121" customFormat="1" ht="19.199999999999999" customHeight="1">
      <c r="A49" s="122">
        <v>31</v>
      </c>
      <c r="B49" s="123" t="s">
        <v>350</v>
      </c>
      <c r="C49" s="123" t="s">
        <v>189</v>
      </c>
      <c r="D49" s="122" t="s">
        <v>103</v>
      </c>
      <c r="E49" s="122">
        <v>50</v>
      </c>
      <c r="F49" s="122" t="s">
        <v>291</v>
      </c>
      <c r="G49" s="68">
        <v>500</v>
      </c>
      <c r="H49" s="49"/>
    </row>
    <row r="50" s="121" customFormat="1" ht="19.199999999999999" customHeight="1">
      <c r="A50" s="122">
        <v>32</v>
      </c>
      <c r="B50" s="123" t="s">
        <v>351</v>
      </c>
      <c r="C50" s="123" t="s">
        <v>352</v>
      </c>
      <c r="D50" s="122" t="s">
        <v>103</v>
      </c>
      <c r="E50" s="122">
        <v>1</v>
      </c>
      <c r="F50" s="122" t="s">
        <v>291</v>
      </c>
      <c r="G50" s="68">
        <v>10</v>
      </c>
      <c r="H50" s="49"/>
    </row>
    <row r="51" s="121" customFormat="1" ht="19.199999999999999" customHeight="1">
      <c r="A51" s="122">
        <v>35</v>
      </c>
      <c r="B51" s="123" t="s">
        <v>353</v>
      </c>
      <c r="C51" s="123" t="s">
        <v>354</v>
      </c>
      <c r="D51" s="122" t="s">
        <v>103</v>
      </c>
      <c r="E51" s="122">
        <v>4</v>
      </c>
      <c r="F51" s="122" t="s">
        <v>355</v>
      </c>
      <c r="G51" s="68">
        <v>4</v>
      </c>
      <c r="H51" s="49"/>
    </row>
    <row r="52" s="121" customFormat="1" ht="19.199999999999999" customHeight="1">
      <c r="A52" s="122">
        <v>36</v>
      </c>
      <c r="B52" s="123" t="s">
        <v>356</v>
      </c>
      <c r="C52" s="123" t="s">
        <v>357</v>
      </c>
      <c r="D52" s="122" t="s">
        <v>103</v>
      </c>
      <c r="E52" s="122">
        <v>1</v>
      </c>
      <c r="F52" s="122" t="s">
        <v>294</v>
      </c>
      <c r="G52" s="68">
        <v>1</v>
      </c>
      <c r="H52" s="49"/>
    </row>
    <row r="53" s="121" customFormat="1" ht="19.199999999999999" customHeight="1">
      <c r="A53" s="122">
        <f t="shared" ref="A53:A91" si="3">A52+1</f>
        <v>37</v>
      </c>
      <c r="B53" s="123" t="s">
        <v>358</v>
      </c>
      <c r="C53" s="123" t="s">
        <v>359</v>
      </c>
      <c r="D53" s="122" t="s">
        <v>103</v>
      </c>
      <c r="E53" s="122">
        <v>2</v>
      </c>
      <c r="F53" s="122" t="s">
        <v>291</v>
      </c>
      <c r="G53" s="68">
        <v>10</v>
      </c>
      <c r="H53" s="49"/>
    </row>
    <row r="54" s="121" customFormat="1" ht="38.399999999999999" customHeight="1">
      <c r="A54" s="122">
        <f t="shared" si="3"/>
        <v>38</v>
      </c>
      <c r="B54" s="123" t="s">
        <v>360</v>
      </c>
      <c r="C54" s="123" t="s">
        <v>361</v>
      </c>
      <c r="D54" s="122" t="s">
        <v>103</v>
      </c>
      <c r="E54" s="122">
        <v>1</v>
      </c>
      <c r="F54" s="122" t="s">
        <v>362</v>
      </c>
      <c r="G54" s="68">
        <v>1</v>
      </c>
      <c r="H54" s="50"/>
    </row>
    <row r="55" s="121" customFormat="1" ht="34.200000000000003" customHeight="1">
      <c r="A55" s="122">
        <f t="shared" si="3"/>
        <v>39</v>
      </c>
      <c r="B55" s="123" t="s">
        <v>363</v>
      </c>
      <c r="C55" s="123" t="s">
        <v>364</v>
      </c>
      <c r="D55" s="122" t="s">
        <v>103</v>
      </c>
      <c r="E55" s="68">
        <v>2</v>
      </c>
      <c r="F55" s="122" t="s">
        <v>365</v>
      </c>
      <c r="G55" s="68">
        <v>2</v>
      </c>
      <c r="H55" s="49"/>
    </row>
    <row r="56" s="121" customFormat="1" ht="19.199999999999999" customHeight="1">
      <c r="A56" s="122">
        <f t="shared" si="3"/>
        <v>40</v>
      </c>
      <c r="B56" s="123" t="s">
        <v>366</v>
      </c>
      <c r="C56" s="123" t="s">
        <v>367</v>
      </c>
      <c r="D56" s="122" t="s">
        <v>103</v>
      </c>
      <c r="E56" s="68">
        <v>50</v>
      </c>
      <c r="F56" s="122" t="s">
        <v>338</v>
      </c>
      <c r="G56" s="68">
        <v>50</v>
      </c>
      <c r="H56" s="49"/>
    </row>
    <row r="57" s="121" customFormat="1" ht="31.800000000000001" customHeight="1">
      <c r="A57" s="122">
        <f t="shared" si="3"/>
        <v>41</v>
      </c>
      <c r="B57" s="123" t="s">
        <v>368</v>
      </c>
      <c r="C57" s="123" t="s">
        <v>369</v>
      </c>
      <c r="D57" s="122" t="s">
        <v>103</v>
      </c>
      <c r="E57" s="68">
        <v>50</v>
      </c>
      <c r="F57" s="122" t="s">
        <v>338</v>
      </c>
      <c r="G57" s="68">
        <v>50</v>
      </c>
      <c r="H57" s="49"/>
    </row>
    <row r="58" s="121" customFormat="1" ht="31.800000000000001" customHeight="1">
      <c r="A58" s="122">
        <f t="shared" si="3"/>
        <v>42</v>
      </c>
      <c r="B58" s="123" t="s">
        <v>370</v>
      </c>
      <c r="C58" s="123" t="s">
        <v>371</v>
      </c>
      <c r="D58" s="124" t="s">
        <v>103</v>
      </c>
      <c r="E58" s="122">
        <v>3</v>
      </c>
      <c r="F58" s="122" t="s">
        <v>372</v>
      </c>
      <c r="G58" s="68">
        <v>30</v>
      </c>
      <c r="H58" s="49"/>
    </row>
    <row r="59" s="121" customFormat="1" ht="19.199999999999999" customHeight="1">
      <c r="A59" s="122">
        <f t="shared" si="3"/>
        <v>43</v>
      </c>
      <c r="B59" s="123" t="s">
        <v>373</v>
      </c>
      <c r="C59" s="123" t="s">
        <v>374</v>
      </c>
      <c r="D59" s="122" t="s">
        <v>103</v>
      </c>
      <c r="E59" s="122">
        <v>7</v>
      </c>
      <c r="F59" s="122" t="s">
        <v>375</v>
      </c>
      <c r="G59" s="68">
        <v>70</v>
      </c>
      <c r="H59" s="49"/>
    </row>
    <row r="60" s="121" customFormat="1" ht="46.799999999999997" customHeight="1">
      <c r="A60" s="122">
        <f t="shared" si="3"/>
        <v>44</v>
      </c>
      <c r="B60" s="123" t="s">
        <v>376</v>
      </c>
      <c r="C60" s="123" t="s">
        <v>377</v>
      </c>
      <c r="D60" s="122" t="s">
        <v>103</v>
      </c>
      <c r="E60" s="122">
        <v>6</v>
      </c>
      <c r="F60" s="122" t="s">
        <v>291</v>
      </c>
      <c r="G60" s="68">
        <v>6</v>
      </c>
      <c r="H60" s="49"/>
    </row>
    <row r="61" s="121" customFormat="1" ht="19.199999999999999" customHeight="1">
      <c r="A61" s="124">
        <f t="shared" si="3"/>
        <v>45</v>
      </c>
      <c r="B61" s="125" t="s">
        <v>378</v>
      </c>
      <c r="C61" s="125" t="s">
        <v>379</v>
      </c>
      <c r="D61" s="126" t="s">
        <v>103</v>
      </c>
      <c r="E61" s="127">
        <v>1</v>
      </c>
      <c r="F61" s="79" t="s">
        <v>165</v>
      </c>
      <c r="G61" s="127">
        <v>1</v>
      </c>
      <c r="H61" s="49"/>
    </row>
    <row r="62" s="121" customFormat="1" ht="19.199999999999999" customHeight="1">
      <c r="A62" s="124">
        <f t="shared" si="3"/>
        <v>46</v>
      </c>
      <c r="B62" s="125" t="s">
        <v>380</v>
      </c>
      <c r="C62" s="125" t="s">
        <v>381</v>
      </c>
      <c r="D62" s="126" t="s">
        <v>103</v>
      </c>
      <c r="E62" s="127">
        <v>10</v>
      </c>
      <c r="F62" s="79" t="s">
        <v>165</v>
      </c>
      <c r="G62" s="127">
        <v>20</v>
      </c>
      <c r="H62" s="49"/>
    </row>
    <row r="63" s="121" customFormat="1" ht="19.199999999999999" customHeight="1">
      <c r="A63" s="124">
        <f t="shared" si="3"/>
        <v>47</v>
      </c>
      <c r="B63" s="128" t="s">
        <v>382</v>
      </c>
      <c r="C63" s="129" t="s">
        <v>383</v>
      </c>
      <c r="D63" s="130" t="s">
        <v>103</v>
      </c>
      <c r="E63" s="86">
        <v>1</v>
      </c>
      <c r="F63" s="86" t="s">
        <v>220</v>
      </c>
      <c r="G63" s="86">
        <v>2</v>
      </c>
      <c r="H63" s="49"/>
    </row>
    <row r="64" s="121" customFormat="1" ht="19.199999999999999" customHeight="1">
      <c r="A64" s="124">
        <f t="shared" si="3"/>
        <v>48</v>
      </c>
      <c r="B64" s="125" t="s">
        <v>384</v>
      </c>
      <c r="C64" s="125" t="s">
        <v>384</v>
      </c>
      <c r="D64" s="126" t="s">
        <v>103</v>
      </c>
      <c r="E64" s="127">
        <v>6</v>
      </c>
      <c r="F64" s="79" t="s">
        <v>165</v>
      </c>
      <c r="G64" s="127">
        <v>6</v>
      </c>
      <c r="H64" s="49"/>
    </row>
    <row r="65" s="121" customFormat="1" ht="19.199999999999999" customHeight="1">
      <c r="A65" s="124">
        <f t="shared" si="3"/>
        <v>49</v>
      </c>
      <c r="B65" s="129" t="s">
        <v>385</v>
      </c>
      <c r="C65" s="129" t="s">
        <v>386</v>
      </c>
      <c r="D65" s="130" t="s">
        <v>103</v>
      </c>
      <c r="E65" s="86">
        <v>20</v>
      </c>
      <c r="F65" s="86" t="s">
        <v>220</v>
      </c>
      <c r="G65" s="86">
        <v>20</v>
      </c>
      <c r="H65" s="49"/>
    </row>
    <row r="66" s="121" customFormat="1" ht="19.199999999999999" customHeight="1">
      <c r="A66" s="124">
        <f t="shared" si="3"/>
        <v>50</v>
      </c>
      <c r="B66" s="125" t="s">
        <v>387</v>
      </c>
      <c r="C66" s="125" t="s">
        <v>189</v>
      </c>
      <c r="D66" s="126" t="s">
        <v>103</v>
      </c>
      <c r="E66" s="126">
        <v>1</v>
      </c>
      <c r="F66" s="127" t="s">
        <v>220</v>
      </c>
      <c r="G66" s="131">
        <v>2</v>
      </c>
      <c r="H66" s="49"/>
    </row>
    <row r="67" s="121" customFormat="1" ht="19.199999999999999" customHeight="1">
      <c r="A67" s="124">
        <f t="shared" si="3"/>
        <v>51</v>
      </c>
      <c r="B67" s="125" t="s">
        <v>343</v>
      </c>
      <c r="C67" s="125" t="s">
        <v>189</v>
      </c>
      <c r="D67" s="126" t="s">
        <v>103</v>
      </c>
      <c r="E67" s="127">
        <v>0.10000000000000001</v>
      </c>
      <c r="F67" s="127" t="s">
        <v>388</v>
      </c>
      <c r="G67" s="127">
        <v>1</v>
      </c>
      <c r="H67" s="49"/>
    </row>
    <row r="68" s="121" customFormat="1" ht="19.199999999999999" customHeight="1">
      <c r="A68" s="124">
        <f t="shared" si="3"/>
        <v>52</v>
      </c>
      <c r="B68" s="125" t="s">
        <v>389</v>
      </c>
      <c r="C68" s="125" t="s">
        <v>390</v>
      </c>
      <c r="D68" s="126" t="s">
        <v>103</v>
      </c>
      <c r="E68" s="127">
        <v>4</v>
      </c>
      <c r="F68" s="127" t="s">
        <v>220</v>
      </c>
      <c r="G68" s="127">
        <v>20</v>
      </c>
      <c r="H68" s="49"/>
    </row>
    <row r="69" s="121" customFormat="1" ht="19.199999999999999" customHeight="1">
      <c r="A69" s="124">
        <f t="shared" si="3"/>
        <v>53</v>
      </c>
      <c r="B69" s="125" t="s">
        <v>391</v>
      </c>
      <c r="C69" s="125" t="s">
        <v>392</v>
      </c>
      <c r="D69" s="126" t="s">
        <v>103</v>
      </c>
      <c r="E69" s="127">
        <v>1.e-002</v>
      </c>
      <c r="F69" s="127" t="s">
        <v>388</v>
      </c>
      <c r="G69" s="127">
        <v>0.10000000000000001</v>
      </c>
      <c r="H69" s="49"/>
    </row>
    <row r="70" s="121" customFormat="1" ht="19.199999999999999" customHeight="1">
      <c r="A70" s="124">
        <f t="shared" si="3"/>
        <v>54</v>
      </c>
      <c r="B70" s="129" t="s">
        <v>393</v>
      </c>
      <c r="C70" s="129" t="s">
        <v>394</v>
      </c>
      <c r="D70" s="130" t="s">
        <v>103</v>
      </c>
      <c r="E70" s="86">
        <v>1.e-002</v>
      </c>
      <c r="F70" s="86" t="s">
        <v>388</v>
      </c>
      <c r="G70" s="86">
        <v>0.10000000000000001</v>
      </c>
      <c r="H70" s="49"/>
    </row>
    <row r="71" s="121" customFormat="1" ht="19.199999999999999" customHeight="1">
      <c r="A71" s="124">
        <f t="shared" si="3"/>
        <v>55</v>
      </c>
      <c r="B71" s="128" t="s">
        <v>395</v>
      </c>
      <c r="C71" s="129" t="s">
        <v>396</v>
      </c>
      <c r="D71" s="130" t="s">
        <v>103</v>
      </c>
      <c r="E71" s="86">
        <v>1</v>
      </c>
      <c r="F71" s="86" t="s">
        <v>220</v>
      </c>
      <c r="G71" s="86">
        <v>2</v>
      </c>
      <c r="H71" s="49"/>
    </row>
    <row r="72" s="121" customFormat="1" ht="15.75" customHeight="1">
      <c r="A72" s="124">
        <v>56</v>
      </c>
      <c r="B72" s="123" t="s">
        <v>397</v>
      </c>
      <c r="C72" s="123" t="s">
        <v>398</v>
      </c>
      <c r="D72" s="132" t="s">
        <v>103</v>
      </c>
      <c r="E72" s="132">
        <v>1</v>
      </c>
      <c r="F72" s="133" t="s">
        <v>399</v>
      </c>
      <c r="G72" s="133">
        <v>1</v>
      </c>
      <c r="H72" s="49"/>
    </row>
    <row r="73" s="121" customFormat="1" ht="31.5" customHeight="1">
      <c r="A73" s="124">
        <f t="shared" si="3"/>
        <v>57</v>
      </c>
      <c r="B73" s="123" t="s">
        <v>400</v>
      </c>
      <c r="C73" s="134" t="s">
        <v>401</v>
      </c>
      <c r="D73" s="135" t="s">
        <v>103</v>
      </c>
      <c r="E73" s="136">
        <v>2</v>
      </c>
      <c r="F73" s="137" t="s">
        <v>291</v>
      </c>
      <c r="G73" s="138">
        <v>20</v>
      </c>
      <c r="H73" s="49"/>
    </row>
    <row r="74" s="121" customFormat="1" ht="31.5" customHeight="1">
      <c r="A74" s="124">
        <f t="shared" si="3"/>
        <v>58</v>
      </c>
      <c r="B74" s="123" t="s">
        <v>402</v>
      </c>
      <c r="C74" s="134" t="s">
        <v>403</v>
      </c>
      <c r="D74" s="139" t="s">
        <v>103</v>
      </c>
      <c r="E74" s="136">
        <v>3</v>
      </c>
      <c r="F74" s="137" t="s">
        <v>388</v>
      </c>
      <c r="G74" s="138">
        <v>3</v>
      </c>
      <c r="H74" s="49"/>
    </row>
    <row r="75" s="121" customFormat="1" ht="31.5" customHeight="1">
      <c r="A75" s="124">
        <f t="shared" si="3"/>
        <v>59</v>
      </c>
      <c r="B75" s="123" t="s">
        <v>404</v>
      </c>
      <c r="C75" s="140" t="s">
        <v>403</v>
      </c>
      <c r="D75" s="139" t="s">
        <v>103</v>
      </c>
      <c r="E75" s="136">
        <v>3</v>
      </c>
      <c r="F75" s="137" t="s">
        <v>405</v>
      </c>
      <c r="G75" s="138">
        <v>3</v>
      </c>
      <c r="H75" s="49"/>
    </row>
    <row r="76" s="121" customFormat="1" ht="31.5" customHeight="1">
      <c r="A76" s="124">
        <f t="shared" si="3"/>
        <v>60</v>
      </c>
      <c r="B76" s="123" t="s">
        <v>406</v>
      </c>
      <c r="C76" s="134" t="s">
        <v>407</v>
      </c>
      <c r="D76" s="139" t="s">
        <v>103</v>
      </c>
      <c r="E76" s="136">
        <v>2</v>
      </c>
      <c r="F76" s="137" t="s">
        <v>408</v>
      </c>
      <c r="G76" s="138">
        <v>20</v>
      </c>
      <c r="H76" s="49"/>
    </row>
    <row r="77" s="121" customFormat="1" ht="31.5" customHeight="1">
      <c r="A77" s="124">
        <f t="shared" si="3"/>
        <v>61</v>
      </c>
      <c r="B77" s="123" t="s">
        <v>409</v>
      </c>
      <c r="C77" s="134" t="s">
        <v>410</v>
      </c>
      <c r="D77" s="139" t="s">
        <v>103</v>
      </c>
      <c r="E77" s="136">
        <v>4</v>
      </c>
      <c r="F77" s="137" t="s">
        <v>60</v>
      </c>
      <c r="G77" s="138">
        <v>4</v>
      </c>
      <c r="H77" s="49"/>
    </row>
    <row r="78" s="121" customFormat="1" ht="31.5" customHeight="1">
      <c r="A78" s="124">
        <f t="shared" si="3"/>
        <v>62</v>
      </c>
      <c r="B78" s="123" t="s">
        <v>411</v>
      </c>
      <c r="C78" s="134" t="s">
        <v>412</v>
      </c>
      <c r="D78" s="139" t="s">
        <v>103</v>
      </c>
      <c r="E78" s="136">
        <v>1</v>
      </c>
      <c r="F78" s="141" t="s">
        <v>60</v>
      </c>
      <c r="G78" s="138">
        <v>1</v>
      </c>
      <c r="H78" s="49"/>
    </row>
    <row r="79" s="121" customFormat="1" ht="31.5" customHeight="1">
      <c r="A79" s="124">
        <f t="shared" si="3"/>
        <v>63</v>
      </c>
      <c r="B79" s="123" t="s">
        <v>413</v>
      </c>
      <c r="C79" s="142" t="s">
        <v>414</v>
      </c>
      <c r="D79" s="139" t="s">
        <v>103</v>
      </c>
      <c r="E79" s="136">
        <v>10</v>
      </c>
      <c r="F79" s="137" t="s">
        <v>415</v>
      </c>
      <c r="G79" s="138">
        <v>10</v>
      </c>
      <c r="H79" s="49"/>
    </row>
    <row r="80" s="121" customFormat="1" ht="83.400000000000006" customHeight="1">
      <c r="A80" s="124">
        <f t="shared" si="3"/>
        <v>64</v>
      </c>
      <c r="B80" s="123" t="s">
        <v>416</v>
      </c>
      <c r="C80" s="123" t="s">
        <v>417</v>
      </c>
      <c r="D80" s="143" t="s">
        <v>103</v>
      </c>
      <c r="E80" s="143">
        <v>30</v>
      </c>
      <c r="F80" s="122" t="s">
        <v>418</v>
      </c>
      <c r="G80" s="133">
        <v>30</v>
      </c>
      <c r="H80" s="49"/>
    </row>
    <row r="81" s="121" customFormat="1" ht="76.200000000000003" customHeight="1">
      <c r="A81" s="124">
        <f t="shared" si="3"/>
        <v>65</v>
      </c>
      <c r="B81" s="123" t="s">
        <v>419</v>
      </c>
      <c r="C81" s="123" t="s">
        <v>420</v>
      </c>
      <c r="D81" s="133" t="s">
        <v>103</v>
      </c>
      <c r="E81" s="133">
        <v>50</v>
      </c>
      <c r="F81" s="122" t="s">
        <v>418</v>
      </c>
      <c r="G81" s="132">
        <v>50</v>
      </c>
      <c r="H81" s="49"/>
    </row>
    <row r="82" s="121" customFormat="1" ht="75.599999999999994" customHeight="1">
      <c r="A82" s="124">
        <f t="shared" si="3"/>
        <v>66</v>
      </c>
      <c r="B82" s="144" t="s">
        <v>421</v>
      </c>
      <c r="C82" s="144" t="s">
        <v>422</v>
      </c>
      <c r="D82" s="132" t="s">
        <v>103</v>
      </c>
      <c r="E82" s="132">
        <v>50</v>
      </c>
      <c r="F82" s="145" t="s">
        <v>418</v>
      </c>
      <c r="G82" s="135">
        <v>50</v>
      </c>
      <c r="H82" s="146"/>
    </row>
    <row r="83" s="121" customFormat="1" ht="17" customHeight="1">
      <c r="A83" s="124">
        <f t="shared" si="3"/>
        <v>67</v>
      </c>
      <c r="B83" s="147" t="s">
        <v>423</v>
      </c>
      <c r="C83" s="147" t="s">
        <v>424</v>
      </c>
      <c r="D83" s="139" t="s">
        <v>103</v>
      </c>
      <c r="E83" s="135">
        <v>5</v>
      </c>
      <c r="F83" s="136" t="s">
        <v>362</v>
      </c>
      <c r="G83" s="135">
        <v>5</v>
      </c>
      <c r="H83" s="109"/>
    </row>
    <row r="84" s="121" customFormat="1" ht="18" customHeight="1">
      <c r="A84" s="124">
        <f t="shared" si="3"/>
        <v>68</v>
      </c>
      <c r="B84" s="147" t="s">
        <v>425</v>
      </c>
      <c r="C84" s="147" t="s">
        <v>426</v>
      </c>
      <c r="D84" s="139" t="s">
        <v>103</v>
      </c>
      <c r="E84" s="135">
        <v>10</v>
      </c>
      <c r="F84" s="136" t="s">
        <v>427</v>
      </c>
      <c r="G84" s="135">
        <v>10</v>
      </c>
      <c r="H84" s="109"/>
    </row>
    <row r="85" s="121" customFormat="1" ht="21.5" customHeight="1">
      <c r="A85" s="124">
        <f t="shared" si="3"/>
        <v>69</v>
      </c>
      <c r="B85" s="147" t="s">
        <v>255</v>
      </c>
      <c r="C85" s="147" t="s">
        <v>428</v>
      </c>
      <c r="D85" s="139" t="s">
        <v>103</v>
      </c>
      <c r="E85" s="135">
        <v>10</v>
      </c>
      <c r="F85" s="148" t="s">
        <v>427</v>
      </c>
      <c r="G85" s="135">
        <v>10</v>
      </c>
      <c r="H85" s="109"/>
    </row>
    <row r="86" s="121" customFormat="1" ht="13.5" customHeight="1">
      <c r="A86" s="124">
        <f t="shared" si="3"/>
        <v>70</v>
      </c>
      <c r="B86" s="147" t="s">
        <v>429</v>
      </c>
      <c r="C86" s="147" t="s">
        <v>430</v>
      </c>
      <c r="D86" s="139" t="s">
        <v>103</v>
      </c>
      <c r="E86" s="135">
        <v>3</v>
      </c>
      <c r="F86" s="148" t="s">
        <v>427</v>
      </c>
      <c r="G86" s="135">
        <v>3</v>
      </c>
      <c r="H86" s="109"/>
    </row>
    <row r="87" s="121" customFormat="1" ht="17" customHeight="1">
      <c r="A87" s="124">
        <f t="shared" si="3"/>
        <v>71</v>
      </c>
      <c r="B87" s="147" t="s">
        <v>431</v>
      </c>
      <c r="C87" s="149" t="s">
        <v>431</v>
      </c>
      <c r="D87" s="139" t="s">
        <v>103</v>
      </c>
      <c r="E87" s="135">
        <v>3</v>
      </c>
      <c r="F87" s="148" t="s">
        <v>427</v>
      </c>
      <c r="G87" s="135">
        <v>3</v>
      </c>
      <c r="H87" s="109"/>
    </row>
    <row r="88" s="121" customFormat="1" ht="17" customHeight="1">
      <c r="A88" s="124">
        <f t="shared" si="3"/>
        <v>72</v>
      </c>
      <c r="B88" s="147" t="s">
        <v>432</v>
      </c>
      <c r="C88" s="149" t="s">
        <v>432</v>
      </c>
      <c r="D88" s="139" t="s">
        <v>103</v>
      </c>
      <c r="E88" s="135">
        <v>4</v>
      </c>
      <c r="F88" s="148" t="s">
        <v>427</v>
      </c>
      <c r="G88" s="135">
        <v>4</v>
      </c>
      <c r="H88" s="109"/>
    </row>
    <row r="89" s="121" customFormat="1" ht="17" customHeight="1">
      <c r="A89" s="124">
        <f t="shared" si="3"/>
        <v>73</v>
      </c>
      <c r="B89" s="147" t="s">
        <v>433</v>
      </c>
      <c r="C89" s="149" t="s">
        <v>433</v>
      </c>
      <c r="D89" s="139" t="s">
        <v>103</v>
      </c>
      <c r="E89" s="135">
        <v>1</v>
      </c>
      <c r="F89" s="148" t="s">
        <v>427</v>
      </c>
      <c r="G89" s="135">
        <v>1</v>
      </c>
      <c r="H89" s="109"/>
    </row>
    <row r="90" s="121" customFormat="1" ht="17" customHeight="1">
      <c r="A90" s="124">
        <f t="shared" si="3"/>
        <v>74</v>
      </c>
      <c r="B90" s="147" t="s">
        <v>434</v>
      </c>
      <c r="C90" s="147" t="s">
        <v>435</v>
      </c>
      <c r="D90" s="139" t="s">
        <v>103</v>
      </c>
      <c r="E90" s="135">
        <v>25</v>
      </c>
      <c r="F90" s="148" t="s">
        <v>427</v>
      </c>
      <c r="G90" s="135">
        <v>25</v>
      </c>
      <c r="H90" s="109"/>
    </row>
    <row r="91" s="121" customFormat="1" ht="19.5" customHeight="1">
      <c r="A91" s="124">
        <f t="shared" si="3"/>
        <v>75</v>
      </c>
      <c r="B91" s="147" t="s">
        <v>436</v>
      </c>
      <c r="C91" s="147" t="s">
        <v>437</v>
      </c>
      <c r="D91" s="139" t="s">
        <v>103</v>
      </c>
      <c r="E91" s="135">
        <v>25</v>
      </c>
      <c r="F91" s="148" t="s">
        <v>427</v>
      </c>
      <c r="G91" s="135">
        <v>25</v>
      </c>
      <c r="H91" s="109"/>
    </row>
    <row r="92" s="8" customFormat="1" ht="15.75" customHeight="1">
      <c r="A92" s="111" t="s">
        <v>123</v>
      </c>
      <c r="B92" s="112"/>
      <c r="C92" s="112"/>
      <c r="D92" s="112"/>
      <c r="E92" s="112"/>
      <c r="F92" s="112"/>
      <c r="G92" s="112"/>
      <c r="H92" s="112"/>
    </row>
    <row r="93" s="8" customFormat="1" ht="57">
      <c r="A93" s="47" t="s">
        <v>49</v>
      </c>
      <c r="B93" s="40" t="s">
        <v>50</v>
      </c>
      <c r="C93" s="40" t="s">
        <v>51</v>
      </c>
      <c r="D93" s="40" t="s">
        <v>52</v>
      </c>
      <c r="E93" s="40" t="s">
        <v>53</v>
      </c>
      <c r="F93" s="40" t="s">
        <v>54</v>
      </c>
      <c r="G93" s="40" t="s">
        <v>55</v>
      </c>
      <c r="H93" s="40" t="s">
        <v>56</v>
      </c>
    </row>
    <row r="94" s="121" customFormat="1" ht="18.600000000000001" customHeight="1">
      <c r="A94" s="133">
        <v>1</v>
      </c>
      <c r="B94" s="123" t="s">
        <v>438</v>
      </c>
      <c r="C94" s="123" t="s">
        <v>439</v>
      </c>
      <c r="D94" s="133" t="s">
        <v>126</v>
      </c>
      <c r="E94" s="133">
        <v>1</v>
      </c>
      <c r="F94" s="133" t="s">
        <v>60</v>
      </c>
      <c r="G94" s="133">
        <v>10</v>
      </c>
      <c r="H94" s="49"/>
    </row>
    <row r="95" s="121" customFormat="1" ht="30" customHeight="1">
      <c r="A95" s="133">
        <v>2</v>
      </c>
      <c r="B95" s="123" t="s">
        <v>440</v>
      </c>
      <c r="C95" s="123" t="s">
        <v>441</v>
      </c>
      <c r="D95" s="133" t="s">
        <v>126</v>
      </c>
      <c r="E95" s="133">
        <v>1</v>
      </c>
      <c r="F95" s="133" t="s">
        <v>60</v>
      </c>
      <c r="G95" s="133">
        <v>10</v>
      </c>
      <c r="H95" s="49"/>
    </row>
    <row r="96" s="121" customFormat="1" ht="31.199999999999999" customHeight="1">
      <c r="A96" s="133">
        <v>3</v>
      </c>
      <c r="B96" s="123" t="s">
        <v>442</v>
      </c>
      <c r="C96" s="123" t="s">
        <v>443</v>
      </c>
      <c r="D96" s="133" t="s">
        <v>126</v>
      </c>
      <c r="E96" s="133">
        <v>1</v>
      </c>
      <c r="F96" s="133" t="s">
        <v>60</v>
      </c>
      <c r="G96" s="133">
        <v>10</v>
      </c>
      <c r="H96" s="49"/>
    </row>
    <row r="97" s="121" customFormat="1" ht="15.75" customHeight="1">
      <c r="A97" s="133">
        <v>4</v>
      </c>
      <c r="B97" s="123" t="s">
        <v>444</v>
      </c>
      <c r="C97" s="123" t="s">
        <v>445</v>
      </c>
      <c r="D97" s="133" t="s">
        <v>126</v>
      </c>
      <c r="E97" s="133">
        <v>6</v>
      </c>
      <c r="F97" s="133" t="s">
        <v>60</v>
      </c>
      <c r="G97" s="133">
        <v>60</v>
      </c>
      <c r="H97" s="49"/>
    </row>
    <row r="98" s="121" customFormat="1" ht="15.75" customHeight="1">
      <c r="A98" s="133">
        <v>5</v>
      </c>
      <c r="B98" s="123" t="s">
        <v>446</v>
      </c>
      <c r="C98" s="123" t="s">
        <v>447</v>
      </c>
      <c r="D98" s="133" t="s">
        <v>126</v>
      </c>
      <c r="E98" s="133">
        <v>6</v>
      </c>
      <c r="F98" s="133" t="s">
        <v>60</v>
      </c>
      <c r="G98" s="133">
        <v>60</v>
      </c>
      <c r="H98" s="49"/>
    </row>
    <row r="99" s="121" customFormat="1" ht="15.75" customHeight="1">
      <c r="A99" s="132">
        <v>6</v>
      </c>
      <c r="B99" s="123" t="s">
        <v>448</v>
      </c>
      <c r="C99" s="123" t="s">
        <v>449</v>
      </c>
      <c r="D99" s="133" t="s">
        <v>126</v>
      </c>
      <c r="E99" s="133">
        <v>6</v>
      </c>
      <c r="F99" s="133" t="s">
        <v>60</v>
      </c>
      <c r="G99" s="133">
        <v>60</v>
      </c>
      <c r="H99" s="49"/>
    </row>
    <row r="100" s="8" customFormat="1" ht="23" customHeight="1">
      <c r="A100" s="150">
        <v>7</v>
      </c>
      <c r="B100" s="151" t="s">
        <v>450</v>
      </c>
      <c r="C100" s="152" t="s">
        <v>451</v>
      </c>
      <c r="D100" s="153" t="s">
        <v>126</v>
      </c>
      <c r="E100" s="63">
        <v>1</v>
      </c>
      <c r="F100" s="63" t="s">
        <v>60</v>
      </c>
      <c r="G100" s="63">
        <v>10</v>
      </c>
      <c r="H100" s="67"/>
    </row>
    <row r="101" ht="14.25">
      <c r="A101" s="154">
        <v>8</v>
      </c>
      <c r="B101" s="155" t="s">
        <v>452</v>
      </c>
      <c r="C101" s="156" t="s">
        <v>451</v>
      </c>
      <c r="D101" s="153" t="s">
        <v>126</v>
      </c>
      <c r="E101" s="157">
        <v>1</v>
      </c>
      <c r="F101" s="157" t="s">
        <v>60</v>
      </c>
      <c r="G101" s="157">
        <v>10</v>
      </c>
      <c r="H101" s="8"/>
    </row>
    <row r="102" ht="14.25">
      <c r="A102" s="8"/>
      <c r="B102" s="8"/>
      <c r="C102" s="8"/>
      <c r="D102" s="8"/>
      <c r="E102" s="8"/>
      <c r="F102" s="8"/>
      <c r="G102" s="8"/>
      <c r="H102" s="8"/>
    </row>
    <row r="103" ht="14.25">
      <c r="A103" s="8"/>
      <c r="B103" s="8"/>
      <c r="C103" s="8"/>
      <c r="D103" s="8"/>
      <c r="E103" s="8"/>
      <c r="F103" s="8"/>
      <c r="G103" s="8"/>
      <c r="H103" s="8"/>
    </row>
    <row r="104" ht="14.25">
      <c r="A104" s="8"/>
      <c r="B104" s="8"/>
      <c r="C104" s="8"/>
      <c r="D104" s="8"/>
      <c r="E104" s="8"/>
      <c r="F104" s="8"/>
      <c r="G104" s="8"/>
      <c r="H104" s="8"/>
    </row>
    <row r="105" ht="14.25">
      <c r="A105" s="8"/>
      <c r="B105" s="8"/>
      <c r="C105" s="8"/>
      <c r="D105" s="8"/>
      <c r="E105" s="8"/>
      <c r="F105" s="8"/>
      <c r="G105" s="8"/>
      <c r="H105" s="8"/>
    </row>
    <row r="106" ht="14.25">
      <c r="A106" s="8"/>
      <c r="B106" s="8"/>
      <c r="C106" s="8"/>
      <c r="D106" s="8"/>
      <c r="E106" s="8"/>
      <c r="F106" s="8"/>
      <c r="G106" s="8"/>
      <c r="H106" s="8"/>
    </row>
    <row r="107" ht="14.25">
      <c r="A107" s="8"/>
      <c r="B107" s="8"/>
      <c r="C107" s="8"/>
      <c r="D107" s="8"/>
      <c r="E107" s="8"/>
      <c r="F107" s="8"/>
      <c r="G107" s="8"/>
      <c r="H107" s="8"/>
    </row>
    <row r="108" ht="14.25">
      <c r="A108" s="8"/>
      <c r="B108" s="8"/>
      <c r="C108" s="8"/>
      <c r="D108" s="8"/>
      <c r="E108" s="8"/>
      <c r="F108" s="8"/>
      <c r="G108" s="8"/>
      <c r="H108" s="8"/>
    </row>
    <row r="109" ht="14.25">
      <c r="A109" s="8"/>
      <c r="B109" s="8"/>
      <c r="C109" s="8"/>
      <c r="D109" s="8"/>
      <c r="E109" s="8"/>
      <c r="F109" s="8"/>
      <c r="G109" s="8"/>
      <c r="H109" s="8"/>
    </row>
    <row r="110" ht="14.25">
      <c r="A110" s="8"/>
      <c r="B110" s="8"/>
      <c r="C110" s="8"/>
      <c r="D110" s="8"/>
      <c r="E110" s="8"/>
      <c r="F110" s="8"/>
      <c r="G110" s="8"/>
      <c r="H110" s="8"/>
    </row>
    <row r="111" ht="14.25">
      <c r="A111" s="8"/>
      <c r="B111" s="8"/>
      <c r="C111" s="8"/>
      <c r="D111" s="8"/>
      <c r="E111" s="8"/>
      <c r="F111" s="8"/>
      <c r="G111" s="8"/>
      <c r="H111" s="8"/>
    </row>
    <row r="112" ht="14.25">
      <c r="A112" s="8"/>
      <c r="B112" s="8"/>
      <c r="C112" s="8"/>
      <c r="D112" s="8"/>
      <c r="E112" s="8"/>
      <c r="F112" s="8"/>
      <c r="G112" s="8"/>
      <c r="H112" s="8"/>
    </row>
    <row r="113" ht="14.25">
      <c r="A113" s="8"/>
      <c r="B113" s="8"/>
      <c r="C113" s="8"/>
      <c r="D113" s="8"/>
      <c r="E113" s="8"/>
      <c r="F113" s="8"/>
      <c r="G113" s="8"/>
      <c r="H113" s="8"/>
    </row>
    <row r="114" ht="14.25">
      <c r="A114" s="8"/>
      <c r="B114" s="8"/>
      <c r="C114" s="8"/>
      <c r="D114" s="8"/>
      <c r="E114" s="8"/>
      <c r="F114" s="8"/>
      <c r="G114" s="8"/>
      <c r="H114" s="8"/>
    </row>
    <row r="115" ht="14.25">
      <c r="A115" s="8"/>
      <c r="B115" s="8"/>
      <c r="C115" s="8"/>
      <c r="D115" s="8"/>
      <c r="E115" s="8"/>
      <c r="F115" s="8"/>
      <c r="G115" s="8"/>
      <c r="H115" s="8"/>
    </row>
    <row r="116" ht="14.25">
      <c r="A116" s="8"/>
      <c r="B116" s="8"/>
      <c r="C116" s="8"/>
      <c r="D116" s="8"/>
      <c r="E116" s="8"/>
      <c r="F116" s="8"/>
      <c r="G116" s="8"/>
      <c r="H116" s="8"/>
    </row>
    <row r="117" ht="14.25">
      <c r="A117" s="8"/>
      <c r="B117" s="8"/>
      <c r="C117" s="8"/>
      <c r="D117" s="8"/>
      <c r="E117" s="8"/>
      <c r="F117" s="8"/>
      <c r="G117" s="8"/>
      <c r="H117" s="8"/>
    </row>
    <row r="118" ht="14.25">
      <c r="A118" s="8"/>
      <c r="B118" s="8"/>
      <c r="C118" s="8"/>
      <c r="D118" s="8"/>
      <c r="E118" s="8"/>
      <c r="F118" s="8"/>
      <c r="G118" s="8"/>
      <c r="H118" s="8"/>
    </row>
    <row r="119" ht="14.25">
      <c r="A119" s="8"/>
      <c r="B119" s="8"/>
      <c r="C119" s="8"/>
      <c r="D119" s="8"/>
      <c r="E119" s="8"/>
      <c r="F119" s="8"/>
      <c r="G119" s="8"/>
      <c r="H119" s="8"/>
    </row>
    <row r="120" ht="14.25">
      <c r="A120" s="8"/>
      <c r="B120" s="8"/>
      <c r="C120" s="8"/>
      <c r="D120" s="8"/>
      <c r="E120" s="8"/>
      <c r="F120" s="8"/>
      <c r="G120" s="8"/>
      <c r="H120" s="8"/>
    </row>
    <row r="121" ht="14.25">
      <c r="A121" s="8"/>
      <c r="B121" s="8"/>
      <c r="C121" s="8"/>
      <c r="D121" s="8"/>
      <c r="E121" s="8"/>
      <c r="F121" s="8"/>
      <c r="G121" s="8"/>
      <c r="H121" s="8"/>
    </row>
    <row r="122" ht="14.25">
      <c r="A122" s="8"/>
      <c r="B122" s="8"/>
      <c r="C122" s="8"/>
      <c r="D122" s="8"/>
      <c r="E122" s="8"/>
      <c r="F122" s="8"/>
      <c r="G122" s="8"/>
      <c r="H122" s="8"/>
    </row>
    <row r="123" ht="14.25">
      <c r="A123" s="8"/>
      <c r="B123" s="8"/>
      <c r="C123" s="8"/>
      <c r="D123" s="8"/>
      <c r="E123" s="8"/>
      <c r="F123" s="8"/>
      <c r="G123" s="8"/>
      <c r="H123" s="8"/>
    </row>
    <row r="124" ht="14.25">
      <c r="A124" s="8"/>
      <c r="B124" s="8"/>
      <c r="C124" s="8"/>
      <c r="D124" s="8"/>
      <c r="E124" s="8"/>
      <c r="F124" s="8"/>
      <c r="G124" s="8"/>
      <c r="H124" s="8"/>
    </row>
    <row r="125" ht="14.25">
      <c r="A125" s="8"/>
      <c r="B125" s="8"/>
      <c r="C125" s="8"/>
      <c r="D125" s="8"/>
      <c r="E125" s="8"/>
      <c r="F125" s="8"/>
      <c r="G125" s="8"/>
      <c r="H125" s="8"/>
    </row>
    <row r="126" ht="14.25">
      <c r="A126" s="8"/>
      <c r="B126" s="8"/>
      <c r="C126" s="8"/>
      <c r="D126" s="8"/>
      <c r="E126" s="8"/>
      <c r="F126" s="8"/>
      <c r="G126" s="8"/>
      <c r="H126" s="8"/>
    </row>
    <row r="127" ht="14.25">
      <c r="A127" s="8"/>
      <c r="B127" s="8"/>
      <c r="C127" s="8"/>
      <c r="D127" s="8"/>
      <c r="E127" s="8"/>
      <c r="F127" s="8"/>
      <c r="G127" s="8"/>
      <c r="H127" s="8"/>
    </row>
    <row r="128" ht="14.25">
      <c r="A128" s="8"/>
      <c r="B128" s="8"/>
      <c r="C128" s="8"/>
      <c r="D128" s="8"/>
      <c r="E128" s="8"/>
      <c r="F128" s="8"/>
      <c r="G128" s="8"/>
      <c r="H128" s="8"/>
    </row>
    <row r="129" ht="14.25">
      <c r="A129" s="8"/>
      <c r="B129" s="8"/>
      <c r="C129" s="8"/>
      <c r="D129" s="8"/>
      <c r="E129" s="8"/>
      <c r="F129" s="8"/>
      <c r="G129" s="8"/>
      <c r="H129" s="8"/>
    </row>
    <row r="130" ht="14.25">
      <c r="A130" s="8"/>
      <c r="B130" s="8"/>
      <c r="C130" s="8"/>
      <c r="D130" s="8"/>
      <c r="E130" s="8"/>
      <c r="F130" s="8"/>
      <c r="G130" s="8"/>
      <c r="H130" s="8"/>
    </row>
    <row r="131" ht="14.25">
      <c r="A131" s="8"/>
      <c r="B131" s="8"/>
      <c r="C131" s="8"/>
      <c r="D131" s="8"/>
      <c r="E131" s="8"/>
      <c r="F131" s="8"/>
      <c r="G131" s="8"/>
      <c r="H131" s="8"/>
    </row>
    <row r="132" ht="14.25">
      <c r="A132" s="8"/>
      <c r="B132" s="8"/>
      <c r="C132" s="8"/>
      <c r="D132" s="8"/>
      <c r="E132" s="8"/>
      <c r="F132" s="8"/>
      <c r="G132" s="8"/>
      <c r="H132" s="8"/>
    </row>
    <row r="133" ht="14.25">
      <c r="A133" s="8"/>
      <c r="B133" s="8"/>
      <c r="C133" s="8"/>
      <c r="D133" s="8"/>
      <c r="E133" s="8"/>
      <c r="F133" s="8"/>
      <c r="G133" s="8"/>
      <c r="H133" s="8"/>
    </row>
    <row r="134" ht="14.25">
      <c r="A134" s="8"/>
      <c r="B134" s="8"/>
      <c r="C134" s="8"/>
      <c r="D134" s="8"/>
      <c r="E134" s="8"/>
      <c r="F134" s="8"/>
      <c r="G134" s="8"/>
      <c r="H134" s="8"/>
    </row>
    <row r="135" ht="14.25">
      <c r="A135" s="8"/>
      <c r="B135" s="8"/>
      <c r="C135" s="8"/>
      <c r="D135" s="8"/>
      <c r="E135" s="8"/>
      <c r="F135" s="8"/>
      <c r="G135" s="8"/>
      <c r="H135" s="8"/>
    </row>
    <row r="136" ht="14.25">
      <c r="A136" s="8"/>
      <c r="B136" s="8"/>
      <c r="C136" s="8"/>
      <c r="D136" s="8"/>
      <c r="E136" s="8"/>
      <c r="F136" s="8"/>
      <c r="G136" s="8"/>
      <c r="H136" s="8"/>
    </row>
    <row r="137" ht="14.25">
      <c r="A137" s="8"/>
      <c r="B137" s="8"/>
      <c r="C137" s="8"/>
      <c r="D137" s="8"/>
      <c r="E137" s="8"/>
      <c r="F137" s="8"/>
      <c r="G137" s="8"/>
      <c r="H137" s="8"/>
    </row>
    <row r="138" ht="14.25">
      <c r="A138" s="8"/>
      <c r="B138" s="8"/>
      <c r="C138" s="8"/>
      <c r="D138" s="8"/>
      <c r="E138" s="8"/>
      <c r="F138" s="8"/>
      <c r="G138" s="8"/>
      <c r="H138" s="8"/>
    </row>
    <row r="139" ht="14.25">
      <c r="A139" s="8"/>
      <c r="B139" s="8"/>
      <c r="C139" s="8"/>
      <c r="D139" s="8"/>
      <c r="E139" s="8"/>
      <c r="F139" s="8"/>
      <c r="G139" s="8"/>
      <c r="H139" s="8"/>
    </row>
    <row r="140" ht="14.25">
      <c r="A140" s="8"/>
      <c r="B140" s="8"/>
      <c r="C140" s="8"/>
      <c r="D140" s="8"/>
      <c r="E140" s="8"/>
      <c r="F140" s="8"/>
      <c r="G140" s="8"/>
      <c r="H140" s="8"/>
    </row>
    <row r="141" ht="14.25">
      <c r="A141" s="8"/>
      <c r="B141" s="8"/>
      <c r="C141" s="8"/>
      <c r="D141" s="8"/>
      <c r="E141" s="8"/>
      <c r="F141" s="8"/>
      <c r="G141" s="8"/>
      <c r="H141" s="8"/>
    </row>
  </sheetData>
  <mergeCells count="31">
    <mergeCell ref="A1:H1"/>
    <mergeCell ref="A2:H2"/>
    <mergeCell ref="A3:H3"/>
    <mergeCell ref="A4:H4"/>
    <mergeCell ref="A5:H5"/>
    <mergeCell ref="A6:H6"/>
    <mergeCell ref="A7:B7"/>
    <mergeCell ref="C7:H7"/>
    <mergeCell ref="A8:C8"/>
    <mergeCell ref="D8:H8"/>
    <mergeCell ref="A9:B9"/>
    <mergeCell ref="C9:H9"/>
    <mergeCell ref="A10:B10"/>
    <mergeCell ref="C10:D10"/>
    <mergeCell ref="E10:F10"/>
    <mergeCell ref="G10:H10"/>
    <mergeCell ref="A11:B11"/>
    <mergeCell ref="C11:D11"/>
    <mergeCell ref="E11:F11"/>
    <mergeCell ref="G11:H11"/>
    <mergeCell ref="A12:B12"/>
    <mergeCell ref="C12:H12"/>
    <mergeCell ref="A13:B13"/>
    <mergeCell ref="C13:H13"/>
    <mergeCell ref="A14:B14"/>
    <mergeCell ref="C14:H14"/>
    <mergeCell ref="A15:B15"/>
    <mergeCell ref="C15:H15"/>
    <mergeCell ref="A16:H16"/>
    <mergeCell ref="A17:H17"/>
    <mergeCell ref="A92:H92"/>
  </mergeCells>
  <printOptions headings="0" gridLines="0"/>
  <pageMargins left="0.69999999999999996" right="0.69999999999999996" top="0.75" bottom="0.75" header="0" footer="0"/>
  <pageSetup blackAndWhite="0" cellComments="none" copies="1" draft="0" errors="displayed" firstPageNumber="2147483647" fitToHeight="1" fitToWidth="1" horizontalDpi="600" orientation="portrait" pageOrder="downThenOver" paperSize="9" scale="100" useFirstPageNumber="0" usePrinterDefaults="1" vertic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workbookViewId="0" zoomScale="87">
      <selection activeCell="F10" activeCellId="0" sqref="F10"/>
    </sheetView>
  </sheetViews>
  <sheetFormatPr defaultColWidth="14.44140625" defaultRowHeight="14.25"/>
  <cols>
    <col bestFit="1" customWidth="1" min="1" max="1" style="7" width="5.109375"/>
    <col bestFit="1" customWidth="1" min="2" max="2" style="7" width="52"/>
    <col bestFit="1" customWidth="1" min="3" max="3" style="7" width="27.44140625"/>
    <col bestFit="1" customWidth="1" min="4" max="4" style="7" width="22"/>
    <col bestFit="1" customWidth="1" min="5" max="5" style="7" width="15.44140625"/>
    <col bestFit="1" customWidth="1" min="6" max="6" style="7" width="19.6640625"/>
    <col bestFit="1" customWidth="1" min="7" max="7" style="7" width="14.44140625"/>
    <col bestFit="1" customWidth="1" min="8" max="9" style="7" width="8.6640625"/>
    <col bestFit="1" min="10" max="16384" style="7" width="14.44140625"/>
  </cols>
  <sheetData>
    <row r="1">
      <c r="A1" s="158"/>
      <c r="B1" s="7"/>
      <c r="C1" s="7"/>
      <c r="D1" s="7"/>
      <c r="E1" s="7"/>
      <c r="F1" s="7"/>
      <c r="G1" s="7"/>
    </row>
    <row r="2" s="7" customFormat="1" ht="19.5">
      <c r="A2" s="10" t="s">
        <v>27</v>
      </c>
      <c r="B2" s="10"/>
      <c r="C2" s="10"/>
      <c r="D2" s="10"/>
      <c r="E2" s="10"/>
      <c r="F2" s="10"/>
      <c r="G2" s="10"/>
      <c r="H2" s="159"/>
    </row>
    <row r="3" s="7" customFormat="1" ht="19.5">
      <c r="A3" s="11" t="str">
        <f>'Информация о Чемпионате'!B4</f>
        <v xml:space="preserve">Итоговый (межрегиональный) этап Чемпионата по профессиональному мастерству "Профессионалы"</v>
      </c>
      <c r="B3" s="11"/>
      <c r="C3" s="11"/>
      <c r="D3" s="11"/>
      <c r="E3" s="11"/>
      <c r="F3" s="11"/>
      <c r="G3" s="11"/>
      <c r="H3" s="160"/>
    </row>
    <row r="4" s="7" customFormat="1" ht="19.5">
      <c r="A4" s="10" t="s">
        <v>28</v>
      </c>
      <c r="B4" s="10"/>
      <c r="C4" s="10"/>
      <c r="D4" s="10"/>
      <c r="E4" s="10"/>
      <c r="F4" s="10"/>
      <c r="G4" s="10"/>
      <c r="H4" s="159"/>
    </row>
    <row r="5" ht="19.5">
      <c r="A5" s="161" t="str">
        <f>'Информация о Чемпионате'!B3</f>
        <v>Зоотехния</v>
      </c>
      <c r="B5" s="161"/>
      <c r="C5" s="161"/>
      <c r="D5" s="161"/>
      <c r="E5" s="161"/>
      <c r="F5" s="161"/>
      <c r="G5" s="161"/>
      <c r="H5" s="162"/>
    </row>
    <row r="6" ht="19.5">
      <c r="A6" s="45" t="s">
        <v>453</v>
      </c>
      <c r="B6" s="163"/>
      <c r="C6" s="163"/>
      <c r="D6" s="163"/>
      <c r="E6" s="163"/>
      <c r="F6" s="163"/>
      <c r="G6" s="163"/>
    </row>
    <row r="7" ht="28.5">
      <c r="A7" s="40" t="s">
        <v>49</v>
      </c>
      <c r="B7" s="40" t="s">
        <v>50</v>
      </c>
      <c r="C7" s="28" t="s">
        <v>51</v>
      </c>
      <c r="D7" s="40" t="s">
        <v>52</v>
      </c>
      <c r="E7" s="40" t="s">
        <v>53</v>
      </c>
      <c r="F7" s="40" t="s">
        <v>54</v>
      </c>
      <c r="G7" s="40" t="s">
        <v>454</v>
      </c>
    </row>
    <row r="8" ht="28.5">
      <c r="A8" s="72">
        <v>1</v>
      </c>
      <c r="B8" s="47" t="s">
        <v>446</v>
      </c>
      <c r="C8" s="50" t="s">
        <v>447</v>
      </c>
      <c r="D8" s="40" t="s">
        <v>126</v>
      </c>
      <c r="E8" s="40">
        <v>10</v>
      </c>
      <c r="F8" s="40" t="s">
        <v>455</v>
      </c>
      <c r="G8" s="164"/>
    </row>
    <row r="9" ht="28.5">
      <c r="A9" s="72">
        <v>2</v>
      </c>
      <c r="B9" s="47" t="s">
        <v>444</v>
      </c>
      <c r="C9" s="165" t="s">
        <v>445</v>
      </c>
      <c r="D9" s="40" t="s">
        <v>126</v>
      </c>
      <c r="E9" s="40">
        <v>10</v>
      </c>
      <c r="F9" s="40" t="s">
        <v>455</v>
      </c>
      <c r="G9" s="164"/>
    </row>
    <row r="10" ht="28.5">
      <c r="A10" s="72">
        <v>3</v>
      </c>
      <c r="B10" s="47" t="s">
        <v>448</v>
      </c>
      <c r="C10" s="165" t="s">
        <v>449</v>
      </c>
      <c r="D10" s="63" t="s">
        <v>126</v>
      </c>
      <c r="E10" s="40">
        <v>5</v>
      </c>
      <c r="F10" s="40" t="s">
        <v>60</v>
      </c>
      <c r="G10" s="164"/>
    </row>
    <row r="11" ht="28.5">
      <c r="A11" s="72">
        <v>4</v>
      </c>
      <c r="B11" s="47" t="s">
        <v>438</v>
      </c>
      <c r="C11" s="166" t="s">
        <v>439</v>
      </c>
      <c r="D11" s="63" t="s">
        <v>126</v>
      </c>
      <c r="E11" s="40">
        <v>1</v>
      </c>
      <c r="F11" s="40" t="s">
        <v>60</v>
      </c>
      <c r="G11" s="167"/>
    </row>
    <row r="12" ht="57">
      <c r="A12" s="72">
        <v>5</v>
      </c>
      <c r="B12" s="49" t="s">
        <v>442</v>
      </c>
      <c r="C12" s="76" t="s">
        <v>443</v>
      </c>
      <c r="D12" s="63" t="s">
        <v>126</v>
      </c>
      <c r="E12" s="40">
        <v>1</v>
      </c>
      <c r="F12" s="40" t="s">
        <v>60</v>
      </c>
      <c r="G12" s="67"/>
    </row>
    <row r="13">
      <c r="A13" s="72">
        <v>6</v>
      </c>
      <c r="B13" s="47"/>
      <c r="C13" s="76"/>
      <c r="D13" s="63"/>
      <c r="E13" s="40"/>
      <c r="F13" s="40"/>
      <c r="G13" s="40"/>
    </row>
  </sheetData>
  <mergeCells count="6">
    <mergeCell ref="A1:G1"/>
    <mergeCell ref="A2:G2"/>
    <mergeCell ref="A3:G3"/>
    <mergeCell ref="A4:G4"/>
    <mergeCell ref="A5:G5"/>
    <mergeCell ref="A6:G6"/>
  </mergeCells>
  <printOptions headings="0" gridLines="0"/>
  <pageMargins left="0.69999999999999996" right="0.69999999999999996" top="0.75" bottom="0.75" header="0" footer="0"/>
  <pageSetup blackAndWhite="0" cellComments="none" copies="1" draft="0" errors="displayed" firstPageNumber="2147483647" fitToHeight="1" fitToWidth="1" horizontalDpi="600" orientation="portrait" pageOrder="downThenOver" paperSize="9" scale="100" useFirstPageNumber="0" usePrinterDefaults="1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Р7-Офис/6.3.1.70</Application>
  <Company/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Vector</dc:creator>
  <cp:revision>19</cp:revision>
  <dcterms:created xsi:type="dcterms:W3CDTF">2023-01-11T12:24:27Z</dcterms:created>
  <dcterms:modified xsi:type="dcterms:W3CDTF">2025-03-27T06:00:51Z</dcterms:modified>
</cp:coreProperties>
</file>